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330" sheetId="1" r:id="rId1"/>
  </sheets>
  <definedNames>
    <definedName name="_xlnm.Print_Area" localSheetId="0">КПК0118330!$A$1:$BQ$149</definedName>
  </definedNames>
  <calcPr calcId="152511"/>
</workbook>
</file>

<file path=xl/calcChain.xml><?xml version="1.0" encoding="utf-8"?>
<calcChain xmlns="http://schemas.openxmlformats.org/spreadsheetml/2006/main">
  <c r="AQ128" i="1" l="1"/>
  <c r="AQ125" i="1"/>
  <c r="AQ122" i="1"/>
  <c r="AQ120" i="1"/>
  <c r="AQ119" i="1"/>
  <c r="AQ118" i="1"/>
  <c r="AQ117" i="1"/>
  <c r="AI116" i="1"/>
  <c r="AA116" i="1"/>
  <c r="AI51" i="1"/>
  <c r="AY49" i="1"/>
  <c r="AY48" i="1"/>
  <c r="AY47" i="1"/>
  <c r="AY44" i="1" s="1"/>
  <c r="AY46" i="1"/>
  <c r="AI44" i="1"/>
  <c r="S44" i="1"/>
  <c r="AI39" i="1"/>
  <c r="BN109" i="1"/>
  <c r="BI109" i="1"/>
  <c r="BD109" i="1"/>
  <c r="AZ109" i="1"/>
  <c r="BN106" i="1"/>
  <c r="BI106" i="1"/>
  <c r="BD106" i="1"/>
  <c r="AZ106" i="1"/>
  <c r="BN104" i="1"/>
  <c r="BI104" i="1"/>
  <c r="BD104" i="1"/>
  <c r="AZ104" i="1"/>
  <c r="BN101" i="1"/>
  <c r="BI101" i="1"/>
  <c r="BD101" i="1"/>
  <c r="AZ101" i="1"/>
  <c r="BN99" i="1"/>
  <c r="BI99" i="1"/>
  <c r="BD99" i="1"/>
  <c r="AZ99" i="1"/>
  <c r="BN96" i="1"/>
  <c r="BI96" i="1"/>
  <c r="BD96" i="1"/>
  <c r="AZ96" i="1"/>
  <c r="BN94" i="1"/>
  <c r="BI94" i="1"/>
  <c r="BD94" i="1"/>
  <c r="AZ94" i="1"/>
  <c r="BI89" i="1"/>
  <c r="BD89" i="1"/>
  <c r="AZ89" i="1"/>
  <c r="AK89" i="1"/>
  <c r="BN89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BN31" i="1" s="1"/>
  <c r="AZ31" i="1"/>
  <c r="AK31" i="1"/>
  <c r="BI30" i="1"/>
  <c r="BD30" i="1"/>
  <c r="AZ30" i="1"/>
  <c r="AK30" i="1"/>
  <c r="AQ116" i="1" l="1"/>
  <c r="BN30" i="1"/>
</calcChain>
</file>

<file path=xl/sharedStrings.xml><?xml version="1.0" encoding="utf-8"?>
<sst xmlns="http://schemas.openxmlformats.org/spreadsheetml/2006/main" count="339" uniqueCount="166">
  <si>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</si>
  <si>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</si>
  <si>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</si>
  <si>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</si>
  <si>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</si>
  <si>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</si>
  <si>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</si>
  <si>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</si>
  <si>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</si>
  <si>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</si>
  <si>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</si>
  <si>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</si>
  <si>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</si>
  <si>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</si>
  <si>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</si>
  <si>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</si>
  <si>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</si>
  <si>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</si>
  <si>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</si>
  <si>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</si>
  <si>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</si>
  <si>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</si>
  <si>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</si>
  <si>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</si>
  <si>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</si>
  <si>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</si>
  <si>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</si>
  <si>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</si>
  <si>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</si>
  <si>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</si>
  <si>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</si>
  <si>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</si>
  <si>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</si>
  <si>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</si>
  <si>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</si>
  <si>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</si>
  <si>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</si>
  <si>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</si>
  <si>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</si>
  <si>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</si>
  <si>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</si>
  <si>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</si>
  <si>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</si>
  <si>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</si>
  <si>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</si>
  <si>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</si>
  <si>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</si>
  <si>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</si>
  <si>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</si>
  <si>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</si>
  <si>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</si>
  <si>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</si>
  <si>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</si>
  <si>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</si>
  <si>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</si>
  <si>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</si>
  <si>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</si>
  <si>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</si>
  <si>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</si>
  <si>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</si>
  <si>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</si>
  <si>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</si>
  <si>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</si>
  <si>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</si>
  <si>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</si>
  <si>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</si>
  <si>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</si>
  <si>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</si>
  <si>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</si>
  <si>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</si>
  <si>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</si>
  <si>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</si>
  <si>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</si>
  <si>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</si>
  <si>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</si>
  <si>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</si>
  <si>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</si>
  <si>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</si>
  <si>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</si>
  <si>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</si>
  <si>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</si>
  <si>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</si>
  <si>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</si>
  <si>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</si>
  <si>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</si>
  <si>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</si>
  <si>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</si>
  <si>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</si>
  <si>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</si>
  <si>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</si>
  <si>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</si>
  <si>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</si>
  <si>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</si>
  <si>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</si>
  <si>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</si>
  <si>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</si>
  <si>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</si>
  <si>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</si>
  <si>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</si>
  <si>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</si>
  <si>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</si>
  <si>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</si>
  <si>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</si>
  <si>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</si>
  <si>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</si>
  <si>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</si>
  <si>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</si>
  <si>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</si>
  <si>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Виготовлення проєктно-кошторисної документації на виконання заходів у сфері екології та охорони природних ресурсів</t>
  </si>
  <si>
    <t>C32:BQ32</t>
  </si>
  <si>
    <t>Пояснення щодо причин розбіжностей між фактичними та затвердженими результативними показниками: відсутність потреби в коштах у зв'язку з воєнним станом</t>
  </si>
  <si>
    <t/>
  </si>
  <si>
    <t>затрат</t>
  </si>
  <si>
    <t>обсяг ресурсів на виготовлення проєктно-кошторисної документації</t>
  </si>
  <si>
    <t>C66:BQ66</t>
  </si>
  <si>
    <t>продукту</t>
  </si>
  <si>
    <t>кількість об`єктів, на які необхідне виготовлення проєктно-кошторисної документації</t>
  </si>
  <si>
    <t>C69:BQ69</t>
  </si>
  <si>
    <t>ефективності</t>
  </si>
  <si>
    <t>середня вартість виготовлення 1 проєктно-кошторисної документації</t>
  </si>
  <si>
    <t>C72:BQ72</t>
  </si>
  <si>
    <t>якості</t>
  </si>
  <si>
    <t>відсоток проведення робіт з будівництва, реконструкції та відновленню об`єктів передбачених Програмою</t>
  </si>
  <si>
    <t>C75:BQ75</t>
  </si>
  <si>
    <t>Інженерний захист території (моніторинг та обстеження грунтів, виготовлення ПКД, протизсувні та укріплюючи заходи)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</si>
  <si>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</si>
  <si>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відсутність потреби в коштах у зв'язку з воєнним станом</t>
  </si>
  <si>
    <t>C90:BQ90</t>
  </si>
  <si>
    <t>обсяг видатків запланованих на фінансування проведення робіт з будівництва, реконструкції та відновленню об`єктів передбачених Програмою</t>
  </si>
  <si>
    <t>C95:BQ95</t>
  </si>
  <si>
    <t>C97:BQ97</t>
  </si>
  <si>
    <t>кількість об`єктів, на яких планується провести роботи</t>
  </si>
  <si>
    <t>C100:BQ100</t>
  </si>
  <si>
    <t>C102:BQ102</t>
  </si>
  <si>
    <t>C105:BQ105</t>
  </si>
  <si>
    <t>середня вартість виконання робіт</t>
  </si>
  <si>
    <t>C107:BQ107</t>
  </si>
  <si>
    <t>C110:BQ110</t>
  </si>
  <si>
    <t>Забезпечення екологічної безпеки, захист життя і здоров'я мешканців населених пунктів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</si>
  <si>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</si>
  <si>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</si>
  <si>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</si>
  <si>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</si>
  <si>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</si>
  <si>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</si>
  <si>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</si>
  <si>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</si>
  <si>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</si>
  <si>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</si>
  <si>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0118330</t>
  </si>
  <si>
    <t>Інша діяльність у сфері екології та охорони природних ресурсів</t>
  </si>
  <si>
    <t>0110000</t>
  </si>
  <si>
    <t>8330</t>
  </si>
  <si>
    <t>0540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</si>
  <si>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</si>
  <si>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-відсутність потреби в коштах у зв'язку з воєнним станом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</si>
  <si>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</si>
  <si>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</si>
  <si>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</si>
  <si>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</si>
  <si>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</si>
  <si>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 заборгованість та дебіторська  заборгованість</t>
  </si>
  <si>
    <t>Актуальність даної програми обумовлена упровадженням системи інформаційного забезпечення населення з питань екологічної безпеки, підготовка спеціальних випусків інформаційних бюлетенів міської ради, ліквідація стихійних сміттєзвалищ побутових відходів на території міської ради</t>
  </si>
  <si>
    <t>Виготовлення ПКД на виконання заходів у сфері екології та охорони природних ресурсів</t>
  </si>
  <si>
    <t>Проведення заходів у сфері екології та охорони природних ресурсів.</t>
  </si>
  <si>
    <t>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</si>
</sst>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9"/>
  <sheetViews>
    <sheetView tabSelected="1" topLeftCell="A139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139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140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145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140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145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149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152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153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150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146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138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24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64300</v>
      </c>
      <c r="AG30" s="44"/>
      <c r="AH30" s="44"/>
      <c r="AI30" s="44"/>
      <c r="AJ30" s="44"/>
      <c r="AK30" s="44">
        <f>AA30+AF30</f>
        <v>64300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-64300</v>
      </c>
      <c r="BJ30" s="44"/>
      <c r="BK30" s="44"/>
      <c r="BL30" s="44"/>
      <c r="BM30" s="44"/>
      <c r="BN30" s="44">
        <f>BD30+BI30</f>
        <v>-64300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64300</v>
      </c>
      <c r="AG31" s="38"/>
      <c r="AH31" s="38"/>
      <c r="AI31" s="38"/>
      <c r="AJ31" s="38"/>
      <c r="AK31" s="38">
        <f>AA31+AF31</f>
        <v>64300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-64300</v>
      </c>
      <c r="BJ31" s="38"/>
      <c r="BK31" s="38"/>
      <c r="BL31" s="38"/>
      <c r="BM31" s="38"/>
      <c r="BN31" s="38">
        <f>BD31+BI31</f>
        <v>-64300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147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5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3" t="s">
        <v>154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6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64300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-64300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64300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-64300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3" t="s">
        <v>155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6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3" t="s">
        <v>156</v>
      </c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6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30.7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9" t="s">
        <v>111</v>
      </c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1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2"/>
      <c r="BS63" s="182"/>
      <c r="BT63" s="182"/>
      <c r="BU63" s="182"/>
      <c r="BV63" s="182"/>
      <c r="BW63" s="182"/>
      <c r="BX63" s="182"/>
      <c r="BY63" s="182"/>
      <c r="BZ63" s="183"/>
      <c r="CA63" s="171" t="s">
        <v>94</v>
      </c>
    </row>
    <row r="64" spans="1:79" s="171" customFormat="1" x14ac:dyDescent="0.2">
      <c r="A64" s="84"/>
      <c r="B64" s="84"/>
      <c r="C64" s="179" t="s">
        <v>112</v>
      </c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1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2"/>
      <c r="BS64" s="182"/>
      <c r="BT64" s="182"/>
      <c r="BU64" s="182"/>
      <c r="BV64" s="182"/>
      <c r="BW64" s="182"/>
      <c r="BX64" s="182"/>
      <c r="BY64" s="182"/>
      <c r="BZ64" s="183"/>
    </row>
    <row r="65" spans="1:107" s="30" customFormat="1" ht="12.75" customHeight="1" x14ac:dyDescent="0.2">
      <c r="A65" s="76"/>
      <c r="B65" s="76"/>
      <c r="C65" s="187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79">
        <v>0</v>
      </c>
      <c r="Z65" s="79"/>
      <c r="AA65" s="79"/>
      <c r="AB65" s="79"/>
      <c r="AC65" s="79"/>
      <c r="AD65" s="79">
        <v>64300</v>
      </c>
      <c r="AE65" s="79"/>
      <c r="AF65" s="79"/>
      <c r="AG65" s="79"/>
      <c r="AH65" s="79"/>
      <c r="AI65" s="79">
        <v>64300</v>
      </c>
      <c r="AJ65" s="79"/>
      <c r="AK65" s="79"/>
      <c r="AL65" s="79"/>
      <c r="AM65" s="79"/>
      <c r="AN65" s="79">
        <v>0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0</v>
      </c>
      <c r="AY65" s="79"/>
      <c r="AZ65" s="79"/>
      <c r="BA65" s="79"/>
      <c r="BB65" s="79"/>
      <c r="BC65" s="79">
        <f>AN65-Y65</f>
        <v>0</v>
      </c>
      <c r="BD65" s="79"/>
      <c r="BE65" s="79"/>
      <c r="BF65" s="79"/>
      <c r="BG65" s="79"/>
      <c r="BH65" s="79">
        <f>AS65-AD65</f>
        <v>-64300</v>
      </c>
      <c r="BI65" s="79"/>
      <c r="BJ65" s="79"/>
      <c r="BK65" s="79"/>
      <c r="BL65" s="79"/>
      <c r="BM65" s="79">
        <v>-64300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76"/>
      <c r="B66" s="76"/>
      <c r="C66" s="187" t="s">
        <v>110</v>
      </c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3"/>
      <c r="BC66" s="193"/>
      <c r="BD66" s="193"/>
      <c r="BE66" s="193"/>
      <c r="BF66" s="193"/>
      <c r="BG66" s="193"/>
      <c r="BH66" s="193"/>
      <c r="BI66" s="193"/>
      <c r="BJ66" s="193"/>
      <c r="BK66" s="193"/>
      <c r="BL66" s="193"/>
      <c r="BM66" s="193"/>
      <c r="BN66" s="193"/>
      <c r="BO66" s="193"/>
      <c r="BP66" s="193"/>
      <c r="BQ66" s="19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2" customFormat="1" x14ac:dyDescent="0.2">
      <c r="A67" s="84"/>
      <c r="B67" s="84"/>
      <c r="C67" s="184" t="s">
        <v>115</v>
      </c>
      <c r="D67" s="19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1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2"/>
      <c r="BS67" s="182"/>
      <c r="BT67" s="182"/>
      <c r="BU67" s="182"/>
      <c r="BV67" s="182"/>
      <c r="BW67" s="182"/>
      <c r="BX67" s="182"/>
      <c r="BY67" s="182"/>
      <c r="BZ67" s="183"/>
    </row>
    <row r="68" spans="1:107" s="30" customFormat="1" ht="25.5" customHeight="1" x14ac:dyDescent="0.2">
      <c r="A68" s="76"/>
      <c r="B68" s="76"/>
      <c r="C68" s="187" t="s">
        <v>116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79">
        <v>0</v>
      </c>
      <c r="Z68" s="79"/>
      <c r="AA68" s="79"/>
      <c r="AB68" s="79"/>
      <c r="AC68" s="79"/>
      <c r="AD68" s="79">
        <v>1</v>
      </c>
      <c r="AE68" s="79"/>
      <c r="AF68" s="79"/>
      <c r="AG68" s="79"/>
      <c r="AH68" s="79"/>
      <c r="AI68" s="79">
        <v>1</v>
      </c>
      <c r="AJ68" s="79"/>
      <c r="AK68" s="79"/>
      <c r="AL68" s="79"/>
      <c r="AM68" s="79"/>
      <c r="AN68" s="79">
        <v>0</v>
      </c>
      <c r="AO68" s="79"/>
      <c r="AP68" s="79"/>
      <c r="AQ68" s="79"/>
      <c r="AR68" s="79"/>
      <c r="AS68" s="79">
        <v>0</v>
      </c>
      <c r="AT68" s="79"/>
      <c r="AU68" s="79"/>
      <c r="AV68" s="79"/>
      <c r="AW68" s="79"/>
      <c r="AX68" s="79">
        <v>0</v>
      </c>
      <c r="AY68" s="79"/>
      <c r="AZ68" s="79"/>
      <c r="BA68" s="79"/>
      <c r="BB68" s="79"/>
      <c r="BC68" s="79">
        <f>AN68-Y68</f>
        <v>0</v>
      </c>
      <c r="BD68" s="79"/>
      <c r="BE68" s="79"/>
      <c r="BF68" s="79"/>
      <c r="BG68" s="79"/>
      <c r="BH68" s="79">
        <f>AS68-AD68</f>
        <v>-1</v>
      </c>
      <c r="BI68" s="79"/>
      <c r="BJ68" s="79"/>
      <c r="BK68" s="79"/>
      <c r="BL68" s="79"/>
      <c r="BM68" s="79">
        <v>-1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76"/>
      <c r="B69" s="76"/>
      <c r="C69" s="187" t="s">
        <v>110</v>
      </c>
      <c r="D69" s="193"/>
      <c r="E69" s="193"/>
      <c r="F69" s="193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93"/>
      <c r="AR69" s="193"/>
      <c r="AS69" s="193"/>
      <c r="AT69" s="193"/>
      <c r="AU69" s="193"/>
      <c r="AV69" s="193"/>
      <c r="AW69" s="193"/>
      <c r="AX69" s="193"/>
      <c r="AY69" s="193"/>
      <c r="AZ69" s="193"/>
      <c r="BA69" s="193"/>
      <c r="BB69" s="193"/>
      <c r="BC69" s="193"/>
      <c r="BD69" s="193"/>
      <c r="BE69" s="193"/>
      <c r="BF69" s="193"/>
      <c r="BG69" s="193"/>
      <c r="BH69" s="193"/>
      <c r="BI69" s="193"/>
      <c r="BJ69" s="193"/>
      <c r="BK69" s="193"/>
      <c r="BL69" s="193"/>
      <c r="BM69" s="193"/>
      <c r="BN69" s="193"/>
      <c r="BO69" s="193"/>
      <c r="BP69" s="193"/>
      <c r="BQ69" s="19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2" customFormat="1" x14ac:dyDescent="0.2">
      <c r="A70" s="84"/>
      <c r="B70" s="84"/>
      <c r="C70" s="184" t="s">
        <v>118</v>
      </c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1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2"/>
      <c r="BS70" s="182"/>
      <c r="BT70" s="182"/>
      <c r="BU70" s="182"/>
      <c r="BV70" s="182"/>
      <c r="BW70" s="182"/>
      <c r="BX70" s="182"/>
      <c r="BY70" s="182"/>
      <c r="BZ70" s="183"/>
    </row>
    <row r="71" spans="1:107" s="30" customFormat="1" ht="12.75" customHeight="1" x14ac:dyDescent="0.2">
      <c r="A71" s="76"/>
      <c r="B71" s="76"/>
      <c r="C71" s="187" t="s">
        <v>119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0</v>
      </c>
      <c r="Z71" s="79"/>
      <c r="AA71" s="79"/>
      <c r="AB71" s="79"/>
      <c r="AC71" s="79"/>
      <c r="AD71" s="79">
        <v>64300</v>
      </c>
      <c r="AE71" s="79"/>
      <c r="AF71" s="79"/>
      <c r="AG71" s="79"/>
      <c r="AH71" s="79"/>
      <c r="AI71" s="79">
        <v>64300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-64300</v>
      </c>
      <c r="BI71" s="79"/>
      <c r="BJ71" s="79"/>
      <c r="BK71" s="79"/>
      <c r="BL71" s="79"/>
      <c r="BM71" s="79">
        <v>-64300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76"/>
      <c r="B72" s="76"/>
      <c r="C72" s="187" t="s">
        <v>110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192" customFormat="1" x14ac:dyDescent="0.2">
      <c r="A73" s="84"/>
      <c r="B73" s="84"/>
      <c r="C73" s="184" t="s">
        <v>121</v>
      </c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1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2"/>
      <c r="BS73" s="182"/>
      <c r="BT73" s="182"/>
      <c r="BU73" s="182"/>
      <c r="BV73" s="182"/>
      <c r="BW73" s="182"/>
      <c r="BX73" s="182"/>
      <c r="BY73" s="182"/>
      <c r="BZ73" s="183"/>
    </row>
    <row r="74" spans="1:107" s="30" customFormat="1" ht="25.5" customHeight="1" x14ac:dyDescent="0.2">
      <c r="A74" s="76"/>
      <c r="B74" s="76"/>
      <c r="C74" s="187" t="s">
        <v>122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0</v>
      </c>
      <c r="Z74" s="79"/>
      <c r="AA74" s="79"/>
      <c r="AB74" s="79"/>
      <c r="AC74" s="79"/>
      <c r="AD74" s="79">
        <v>100</v>
      </c>
      <c r="AE74" s="79"/>
      <c r="AF74" s="79"/>
      <c r="AG74" s="79"/>
      <c r="AH74" s="79"/>
      <c r="AI74" s="79">
        <v>100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0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-100</v>
      </c>
      <c r="BI74" s="79"/>
      <c r="BJ74" s="79"/>
      <c r="BK74" s="79"/>
      <c r="BL74" s="79"/>
      <c r="BM74" s="79">
        <v>-100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76"/>
      <c r="B75" s="76"/>
      <c r="C75" s="187" t="s">
        <v>110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15"/>
      <c r="B78" s="185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6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147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22.5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0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124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12.75" customHeight="1" x14ac:dyDescent="0.2">
      <c r="A88" s="172"/>
      <c r="B88" s="43"/>
      <c r="C88" s="176" t="s">
        <v>126</v>
      </c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  <c r="AA88" s="177"/>
      <c r="AB88" s="177"/>
      <c r="AC88" s="177"/>
      <c r="AD88" s="177"/>
      <c r="AE88" s="177"/>
      <c r="AF88" s="177"/>
      <c r="AG88" s="177"/>
      <c r="AH88" s="177"/>
      <c r="AI88" s="177"/>
      <c r="AJ88" s="177"/>
      <c r="AK88" s="177"/>
      <c r="AL88" s="177"/>
      <c r="AM88" s="177"/>
      <c r="AN88" s="177"/>
      <c r="AO88" s="177"/>
      <c r="AP88" s="177"/>
      <c r="AQ88" s="177"/>
      <c r="AR88" s="177"/>
      <c r="AS88" s="177"/>
      <c r="AT88" s="177"/>
      <c r="AU88" s="177"/>
      <c r="AV88" s="177"/>
      <c r="AW88" s="177"/>
      <c r="AX88" s="177"/>
      <c r="AY88" s="177"/>
      <c r="AZ88" s="177"/>
      <c r="BA88" s="177"/>
      <c r="BB88" s="177"/>
      <c r="BC88" s="177"/>
      <c r="BD88" s="177"/>
      <c r="BE88" s="177"/>
      <c r="BF88" s="177"/>
      <c r="BG88" s="177"/>
      <c r="BH88" s="177"/>
      <c r="BI88" s="177"/>
      <c r="BJ88" s="177"/>
      <c r="BK88" s="177"/>
      <c r="BL88" s="177"/>
      <c r="BM88" s="177"/>
      <c r="BN88" s="177"/>
      <c r="BO88" s="177"/>
      <c r="BP88" s="177"/>
      <c r="BQ88" s="178"/>
      <c r="CB88" s="1" t="s">
        <v>125</v>
      </c>
    </row>
    <row r="89" spans="1:80" ht="25.5" customHeight="1" x14ac:dyDescent="0.2">
      <c r="A89" s="172" t="s">
        <v>101</v>
      </c>
      <c r="B89" s="43"/>
      <c r="C89" s="175" t="s">
        <v>108</v>
      </c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4"/>
      <c r="AA89" s="38">
        <v>0</v>
      </c>
      <c r="AB89" s="38"/>
      <c r="AC89" s="38"/>
      <c r="AD89" s="38"/>
      <c r="AE89" s="38"/>
      <c r="AF89" s="38">
        <v>0</v>
      </c>
      <c r="AG89" s="38"/>
      <c r="AH89" s="38"/>
      <c r="AI89" s="38"/>
      <c r="AJ89" s="38"/>
      <c r="AK89" s="38">
        <f>AA89+AF89</f>
        <v>0</v>
      </c>
      <c r="AL89" s="38"/>
      <c r="AM89" s="38"/>
      <c r="AN89" s="38"/>
      <c r="AO89" s="38"/>
      <c r="AP89" s="38">
        <v>0</v>
      </c>
      <c r="AQ89" s="38"/>
      <c r="AR89" s="38"/>
      <c r="AS89" s="38"/>
      <c r="AT89" s="38"/>
      <c r="AU89" s="38">
        <v>0</v>
      </c>
      <c r="AV89" s="38"/>
      <c r="AW89" s="38"/>
      <c r="AX89" s="38"/>
      <c r="AY89" s="38"/>
      <c r="AZ89" s="38">
        <f>AP89+AU89</f>
        <v>0</v>
      </c>
      <c r="BA89" s="38"/>
      <c r="BB89" s="38"/>
      <c r="BC89" s="38"/>
      <c r="BD89" s="38">
        <f>IF(AA89=0,0,AP89/AA89*100-100)</f>
        <v>0</v>
      </c>
      <c r="BE89" s="38"/>
      <c r="BF89" s="38"/>
      <c r="BG89" s="38"/>
      <c r="BH89" s="38"/>
      <c r="BI89" s="38">
        <f>IF(AF89=0,0,AU89/AF89*100-100)</f>
        <v>0</v>
      </c>
      <c r="BJ89" s="38"/>
      <c r="BK89" s="38"/>
      <c r="BL89" s="38"/>
      <c r="BM89" s="38"/>
      <c r="BN89" s="38">
        <f>IF(AK89=0,0,AZ89/AK89*100-100)</f>
        <v>0</v>
      </c>
      <c r="BO89" s="38"/>
      <c r="BP89" s="38"/>
      <c r="BQ89" s="38"/>
    </row>
    <row r="90" spans="1:80" ht="12.75" customHeight="1" x14ac:dyDescent="0.2">
      <c r="A90" s="172"/>
      <c r="B90" s="43"/>
      <c r="C90" s="176" t="s">
        <v>126</v>
      </c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  <c r="AA90" s="177"/>
      <c r="AB90" s="177"/>
      <c r="AC90" s="177"/>
      <c r="AD90" s="177"/>
      <c r="AE90" s="177"/>
      <c r="AF90" s="177"/>
      <c r="AG90" s="177"/>
      <c r="AH90" s="177"/>
      <c r="AI90" s="177"/>
      <c r="AJ90" s="177"/>
      <c r="AK90" s="177"/>
      <c r="AL90" s="177"/>
      <c r="AM90" s="177"/>
      <c r="AN90" s="177"/>
      <c r="AO90" s="177"/>
      <c r="AP90" s="177"/>
      <c r="AQ90" s="177"/>
      <c r="AR90" s="177"/>
      <c r="AS90" s="177"/>
      <c r="AT90" s="177"/>
      <c r="AU90" s="177"/>
      <c r="AV90" s="177"/>
      <c r="AW90" s="177"/>
      <c r="AX90" s="177"/>
      <c r="AY90" s="177"/>
      <c r="AZ90" s="177"/>
      <c r="BA90" s="177"/>
      <c r="BB90" s="177"/>
      <c r="BC90" s="177"/>
      <c r="BD90" s="177"/>
      <c r="BE90" s="177"/>
      <c r="BF90" s="177"/>
      <c r="BG90" s="177"/>
      <c r="BH90" s="177"/>
      <c r="BI90" s="177"/>
      <c r="BJ90" s="177"/>
      <c r="BK90" s="177"/>
      <c r="BL90" s="177"/>
      <c r="BM90" s="177"/>
      <c r="BN90" s="177"/>
      <c r="BO90" s="177"/>
      <c r="BP90" s="177"/>
      <c r="BQ90" s="178"/>
      <c r="CB90" s="1" t="s">
        <v>127</v>
      </c>
    </row>
    <row r="91" spans="1:80" ht="15.75" hidden="1" customHeight="1" x14ac:dyDescent="0.2">
      <c r="A91" s="76" t="s">
        <v>11</v>
      </c>
      <c r="B91" s="76"/>
      <c r="C91" s="77" t="s">
        <v>12</v>
      </c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8"/>
      <c r="AA91" s="46" t="s">
        <v>33</v>
      </c>
      <c r="AB91" s="46"/>
      <c r="AC91" s="46"/>
      <c r="AD91" s="46"/>
      <c r="AE91" s="46"/>
      <c r="AF91" s="46" t="s">
        <v>91</v>
      </c>
      <c r="AG91" s="46"/>
      <c r="AH91" s="46"/>
      <c r="AI91" s="46"/>
      <c r="AJ91" s="46"/>
      <c r="AK91" s="45" t="s">
        <v>13</v>
      </c>
      <c r="AL91" s="45"/>
      <c r="AM91" s="45"/>
      <c r="AN91" s="45"/>
      <c r="AO91" s="45"/>
      <c r="AP91" s="46" t="s">
        <v>34</v>
      </c>
      <c r="AQ91" s="46"/>
      <c r="AR91" s="46"/>
      <c r="AS91" s="46"/>
      <c r="AT91" s="46"/>
      <c r="AU91" s="46" t="s">
        <v>19</v>
      </c>
      <c r="AV91" s="46"/>
      <c r="AW91" s="46"/>
      <c r="AX91" s="46"/>
      <c r="AY91" s="46"/>
      <c r="AZ91" s="45" t="s">
        <v>13</v>
      </c>
      <c r="BA91" s="45"/>
      <c r="BB91" s="45"/>
      <c r="BC91" s="45"/>
      <c r="BD91" s="79" t="s">
        <v>104</v>
      </c>
      <c r="BE91" s="79"/>
      <c r="BF91" s="79"/>
      <c r="BG91" s="79"/>
      <c r="BH91" s="79"/>
      <c r="BI91" s="79" t="s">
        <v>104</v>
      </c>
      <c r="BJ91" s="79"/>
      <c r="BK91" s="79"/>
      <c r="BL91" s="79"/>
      <c r="BM91" s="79"/>
      <c r="BN91" s="47" t="s">
        <v>104</v>
      </c>
      <c r="BO91" s="47"/>
      <c r="BP91" s="47"/>
      <c r="BQ91" s="47"/>
      <c r="CA91" s="1" t="s">
        <v>97</v>
      </c>
    </row>
    <row r="92" spans="1:80" s="171" customFormat="1" ht="15" hidden="1" customHeight="1" x14ac:dyDescent="0.2">
      <c r="A92" s="84"/>
      <c r="B92" s="84"/>
      <c r="C92" s="195"/>
      <c r="D92" s="196"/>
      <c r="E92" s="196"/>
      <c r="F92" s="196"/>
      <c r="G92" s="196"/>
      <c r="H92" s="196"/>
      <c r="I92" s="196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  <c r="Y92" s="196"/>
      <c r="Z92" s="197"/>
      <c r="AA92" s="198"/>
      <c r="AB92" s="198"/>
      <c r="AC92" s="198"/>
      <c r="AD92" s="198"/>
      <c r="AE92" s="198"/>
      <c r="AF92" s="198"/>
      <c r="AG92" s="198"/>
      <c r="AH92" s="198"/>
      <c r="AI92" s="198"/>
      <c r="AJ92" s="198"/>
      <c r="AK92" s="198"/>
      <c r="AL92" s="198"/>
      <c r="AM92" s="198"/>
      <c r="AN92" s="198"/>
      <c r="AO92" s="198"/>
      <c r="AP92" s="198"/>
      <c r="AQ92" s="198"/>
      <c r="AR92" s="198"/>
      <c r="AS92" s="198"/>
      <c r="AT92" s="198"/>
      <c r="AU92" s="198"/>
      <c r="AV92" s="198"/>
      <c r="AW92" s="198"/>
      <c r="AX92" s="198"/>
      <c r="AY92" s="198"/>
      <c r="AZ92" s="198"/>
      <c r="BA92" s="198"/>
      <c r="BB92" s="198"/>
      <c r="BC92" s="198"/>
      <c r="BD92" s="198"/>
      <c r="BE92" s="198"/>
      <c r="BF92" s="198"/>
      <c r="BG92" s="198"/>
      <c r="BH92" s="198"/>
      <c r="BI92" s="198"/>
      <c r="BJ92" s="198"/>
      <c r="BK92" s="198"/>
      <c r="BL92" s="198"/>
      <c r="BM92" s="198"/>
      <c r="BN92" s="198"/>
      <c r="BO92" s="198"/>
      <c r="BP92" s="198"/>
      <c r="BQ92" s="198"/>
      <c r="CA92" s="171" t="s">
        <v>98</v>
      </c>
    </row>
    <row r="93" spans="1:80" s="171" customFormat="1" ht="15" customHeight="1" x14ac:dyDescent="0.2">
      <c r="A93" s="84"/>
      <c r="B93" s="84"/>
      <c r="C93" s="195" t="s">
        <v>112</v>
      </c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6"/>
      <c r="X93" s="196"/>
      <c r="Y93" s="196"/>
      <c r="Z93" s="197"/>
      <c r="AA93" s="198"/>
      <c r="AB93" s="198"/>
      <c r="AC93" s="198"/>
      <c r="AD93" s="198"/>
      <c r="AE93" s="198"/>
      <c r="AF93" s="198"/>
      <c r="AG93" s="198"/>
      <c r="AH93" s="198"/>
      <c r="AI93" s="198"/>
      <c r="AJ93" s="198"/>
      <c r="AK93" s="198"/>
      <c r="AL93" s="198"/>
      <c r="AM93" s="198"/>
      <c r="AN93" s="198"/>
      <c r="AO93" s="198"/>
      <c r="AP93" s="198"/>
      <c r="AQ93" s="198"/>
      <c r="AR93" s="198"/>
      <c r="AS93" s="198"/>
      <c r="AT93" s="198"/>
      <c r="AU93" s="198"/>
      <c r="AV93" s="198"/>
      <c r="AW93" s="198"/>
      <c r="AX93" s="198"/>
      <c r="AY93" s="198"/>
      <c r="AZ93" s="198"/>
      <c r="BA93" s="198"/>
      <c r="BB93" s="198"/>
      <c r="BC93" s="198"/>
      <c r="BD93" s="198"/>
      <c r="BE93" s="198"/>
      <c r="BF93" s="198"/>
      <c r="BG93" s="198"/>
      <c r="BH93" s="198"/>
      <c r="BI93" s="198"/>
      <c r="BJ93" s="198"/>
      <c r="BK93" s="198"/>
      <c r="BL93" s="198"/>
      <c r="BM93" s="198"/>
      <c r="BN93" s="198"/>
      <c r="BO93" s="198"/>
      <c r="BP93" s="198"/>
      <c r="BQ93" s="198"/>
    </row>
    <row r="94" spans="1:80" ht="25.5" customHeight="1" x14ac:dyDescent="0.2">
      <c r="A94" s="76"/>
      <c r="B94" s="76"/>
      <c r="C94" s="187" t="s">
        <v>128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8"/>
      <c r="Y94" s="188"/>
      <c r="Z94" s="189"/>
      <c r="AA94" s="199">
        <v>0</v>
      </c>
      <c r="AB94" s="199"/>
      <c r="AC94" s="199"/>
      <c r="AD94" s="199"/>
      <c r="AE94" s="199"/>
      <c r="AF94" s="199">
        <v>0</v>
      </c>
      <c r="AG94" s="199"/>
      <c r="AH94" s="199"/>
      <c r="AI94" s="199"/>
      <c r="AJ94" s="199"/>
      <c r="AK94" s="199">
        <v>0</v>
      </c>
      <c r="AL94" s="199"/>
      <c r="AM94" s="199"/>
      <c r="AN94" s="199"/>
      <c r="AO94" s="199"/>
      <c r="AP94" s="199">
        <v>0</v>
      </c>
      <c r="AQ94" s="199"/>
      <c r="AR94" s="199"/>
      <c r="AS94" s="199"/>
      <c r="AT94" s="199"/>
      <c r="AU94" s="199">
        <v>0</v>
      </c>
      <c r="AV94" s="199"/>
      <c r="AW94" s="199"/>
      <c r="AX94" s="199"/>
      <c r="AY94" s="199"/>
      <c r="AZ94" s="199">
        <f>AP94+AU94</f>
        <v>0</v>
      </c>
      <c r="BA94" s="199"/>
      <c r="BB94" s="199"/>
      <c r="BC94" s="199"/>
      <c r="BD94" s="199">
        <f>IF(AA94=0,0,AP94/AA94*100-100)</f>
        <v>0</v>
      </c>
      <c r="BE94" s="199"/>
      <c r="BF94" s="199"/>
      <c r="BG94" s="199"/>
      <c r="BH94" s="199"/>
      <c r="BI94" s="199">
        <f>IF(AF94=0,0,AU94/AF94*100-100)</f>
        <v>0</v>
      </c>
      <c r="BJ94" s="199"/>
      <c r="BK94" s="199"/>
      <c r="BL94" s="199"/>
      <c r="BM94" s="199"/>
      <c r="BN94" s="199">
        <f>IF(AK94=0,0,AZ94/AK94*100-100)</f>
        <v>0</v>
      </c>
      <c r="BO94" s="199"/>
      <c r="BP94" s="199"/>
      <c r="BQ94" s="199"/>
    </row>
    <row r="95" spans="1:80" ht="12.75" customHeight="1" x14ac:dyDescent="0.2">
      <c r="A95" s="76"/>
      <c r="B95" s="76"/>
      <c r="C95" s="187" t="s">
        <v>110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CB95" s="1" t="s">
        <v>129</v>
      </c>
    </row>
    <row r="96" spans="1:80" ht="15" customHeight="1" x14ac:dyDescent="0.2">
      <c r="A96" s="76"/>
      <c r="B96" s="76"/>
      <c r="C96" s="187" t="s">
        <v>113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/>
      <c r="Y96" s="188"/>
      <c r="Z96" s="189"/>
      <c r="AA96" s="199">
        <v>0</v>
      </c>
      <c r="AB96" s="199"/>
      <c r="AC96" s="199"/>
      <c r="AD96" s="199"/>
      <c r="AE96" s="199"/>
      <c r="AF96" s="199">
        <v>0</v>
      </c>
      <c r="AG96" s="199"/>
      <c r="AH96" s="199"/>
      <c r="AI96" s="199"/>
      <c r="AJ96" s="199"/>
      <c r="AK96" s="199">
        <v>0</v>
      </c>
      <c r="AL96" s="199"/>
      <c r="AM96" s="199"/>
      <c r="AN96" s="199"/>
      <c r="AO96" s="199"/>
      <c r="AP96" s="199">
        <v>0</v>
      </c>
      <c r="AQ96" s="199"/>
      <c r="AR96" s="199"/>
      <c r="AS96" s="199"/>
      <c r="AT96" s="199"/>
      <c r="AU96" s="199">
        <v>0</v>
      </c>
      <c r="AV96" s="199"/>
      <c r="AW96" s="199"/>
      <c r="AX96" s="199"/>
      <c r="AY96" s="199"/>
      <c r="AZ96" s="199">
        <f>AP96+AU96</f>
        <v>0</v>
      </c>
      <c r="BA96" s="199"/>
      <c r="BB96" s="199"/>
      <c r="BC96" s="199"/>
      <c r="BD96" s="199">
        <f>IF(AA96=0,0,AP96/AA96*100-100)</f>
        <v>0</v>
      </c>
      <c r="BE96" s="199"/>
      <c r="BF96" s="199"/>
      <c r="BG96" s="199"/>
      <c r="BH96" s="199"/>
      <c r="BI96" s="199">
        <f>IF(AF96=0,0,AU96/AF96*100-100)</f>
        <v>0</v>
      </c>
      <c r="BJ96" s="199"/>
      <c r="BK96" s="199"/>
      <c r="BL96" s="199"/>
      <c r="BM96" s="199"/>
      <c r="BN96" s="199">
        <f>IF(AK96=0,0,AZ96/AK96*100-100)</f>
        <v>0</v>
      </c>
      <c r="BO96" s="199"/>
      <c r="BP96" s="199"/>
      <c r="BQ96" s="199"/>
    </row>
    <row r="97" spans="1:80" ht="12.75" customHeight="1" x14ac:dyDescent="0.2">
      <c r="A97" s="76"/>
      <c r="B97" s="76"/>
      <c r="C97" s="187" t="s">
        <v>110</v>
      </c>
      <c r="D97" s="19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4"/>
      <c r="CB97" s="1" t="s">
        <v>130</v>
      </c>
    </row>
    <row r="98" spans="1:80" s="171" customFormat="1" ht="15" customHeight="1" x14ac:dyDescent="0.2">
      <c r="A98" s="84"/>
      <c r="B98" s="84"/>
      <c r="C98" s="184" t="s">
        <v>115</v>
      </c>
      <c r="D98" s="19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1"/>
      <c r="AA98" s="198"/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8"/>
      <c r="AM98" s="198"/>
      <c r="AN98" s="198"/>
      <c r="AO98" s="198"/>
      <c r="AP98" s="198"/>
      <c r="AQ98" s="198"/>
      <c r="AR98" s="198"/>
      <c r="AS98" s="198"/>
      <c r="AT98" s="198"/>
      <c r="AU98" s="198"/>
      <c r="AV98" s="198"/>
      <c r="AW98" s="198"/>
      <c r="AX98" s="198"/>
      <c r="AY98" s="198"/>
      <c r="AZ98" s="198"/>
      <c r="BA98" s="198"/>
      <c r="BB98" s="198"/>
      <c r="BC98" s="198"/>
      <c r="BD98" s="198"/>
      <c r="BE98" s="198"/>
      <c r="BF98" s="198"/>
      <c r="BG98" s="198"/>
      <c r="BH98" s="198"/>
      <c r="BI98" s="198"/>
      <c r="BJ98" s="198"/>
      <c r="BK98" s="198"/>
      <c r="BL98" s="198"/>
      <c r="BM98" s="198"/>
      <c r="BN98" s="198"/>
      <c r="BO98" s="198"/>
      <c r="BP98" s="198"/>
      <c r="BQ98" s="198"/>
    </row>
    <row r="99" spans="1:80" ht="15" customHeight="1" x14ac:dyDescent="0.2">
      <c r="A99" s="76"/>
      <c r="B99" s="76"/>
      <c r="C99" s="187" t="s">
        <v>131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9"/>
      <c r="AA99" s="199">
        <v>0</v>
      </c>
      <c r="AB99" s="199"/>
      <c r="AC99" s="199"/>
      <c r="AD99" s="199"/>
      <c r="AE99" s="199"/>
      <c r="AF99" s="199">
        <v>0</v>
      </c>
      <c r="AG99" s="199"/>
      <c r="AH99" s="199"/>
      <c r="AI99" s="199"/>
      <c r="AJ99" s="199"/>
      <c r="AK99" s="199">
        <v>0</v>
      </c>
      <c r="AL99" s="199"/>
      <c r="AM99" s="199"/>
      <c r="AN99" s="199"/>
      <c r="AO99" s="199"/>
      <c r="AP99" s="199">
        <v>0</v>
      </c>
      <c r="AQ99" s="199"/>
      <c r="AR99" s="199"/>
      <c r="AS99" s="199"/>
      <c r="AT99" s="199"/>
      <c r="AU99" s="199">
        <v>0</v>
      </c>
      <c r="AV99" s="199"/>
      <c r="AW99" s="199"/>
      <c r="AX99" s="199"/>
      <c r="AY99" s="199"/>
      <c r="AZ99" s="199">
        <f>AP99+AU99</f>
        <v>0</v>
      </c>
      <c r="BA99" s="199"/>
      <c r="BB99" s="199"/>
      <c r="BC99" s="199"/>
      <c r="BD99" s="199">
        <f>IF(AA99=0,0,AP99/AA99*100-100)</f>
        <v>0</v>
      </c>
      <c r="BE99" s="199"/>
      <c r="BF99" s="199"/>
      <c r="BG99" s="199"/>
      <c r="BH99" s="199"/>
      <c r="BI99" s="199">
        <f>IF(AF99=0,0,AU99/AF99*100-100)</f>
        <v>0</v>
      </c>
      <c r="BJ99" s="199"/>
      <c r="BK99" s="199"/>
      <c r="BL99" s="199"/>
      <c r="BM99" s="199"/>
      <c r="BN99" s="199">
        <f>IF(AK99=0,0,AZ99/AK99*100-100)</f>
        <v>0</v>
      </c>
      <c r="BO99" s="199"/>
      <c r="BP99" s="199"/>
      <c r="BQ99" s="199"/>
    </row>
    <row r="100" spans="1:80" ht="12.75" customHeight="1" x14ac:dyDescent="0.2">
      <c r="A100" s="76"/>
      <c r="B100" s="76"/>
      <c r="C100" s="187" t="s">
        <v>110</v>
      </c>
      <c r="D100" s="193"/>
      <c r="E100" s="193"/>
      <c r="F100" s="193"/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193"/>
      <c r="W100" s="193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3"/>
      <c r="AL100" s="193"/>
      <c r="AM100" s="193"/>
      <c r="AN100" s="193"/>
      <c r="AO100" s="193"/>
      <c r="AP100" s="193"/>
      <c r="AQ100" s="193"/>
      <c r="AR100" s="193"/>
      <c r="AS100" s="193"/>
      <c r="AT100" s="193"/>
      <c r="AU100" s="193"/>
      <c r="AV100" s="193"/>
      <c r="AW100" s="193"/>
      <c r="AX100" s="193"/>
      <c r="AY100" s="193"/>
      <c r="AZ100" s="193"/>
      <c r="BA100" s="193"/>
      <c r="BB100" s="193"/>
      <c r="BC100" s="193"/>
      <c r="BD100" s="193"/>
      <c r="BE100" s="193"/>
      <c r="BF100" s="193"/>
      <c r="BG100" s="193"/>
      <c r="BH100" s="193"/>
      <c r="BI100" s="193"/>
      <c r="BJ100" s="193"/>
      <c r="BK100" s="193"/>
      <c r="BL100" s="193"/>
      <c r="BM100" s="193"/>
      <c r="BN100" s="193"/>
      <c r="BO100" s="193"/>
      <c r="BP100" s="193"/>
      <c r="BQ100" s="194"/>
      <c r="CB100" s="1" t="s">
        <v>132</v>
      </c>
    </row>
    <row r="101" spans="1:80" ht="25.5" customHeight="1" x14ac:dyDescent="0.2">
      <c r="A101" s="76"/>
      <c r="B101" s="76"/>
      <c r="C101" s="187" t="s">
        <v>116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99">
        <v>0</v>
      </c>
      <c r="AB101" s="199"/>
      <c r="AC101" s="199"/>
      <c r="AD101" s="199"/>
      <c r="AE101" s="199"/>
      <c r="AF101" s="199">
        <v>0</v>
      </c>
      <c r="AG101" s="199"/>
      <c r="AH101" s="199"/>
      <c r="AI101" s="199"/>
      <c r="AJ101" s="199"/>
      <c r="AK101" s="199">
        <v>0</v>
      </c>
      <c r="AL101" s="199"/>
      <c r="AM101" s="199"/>
      <c r="AN101" s="199"/>
      <c r="AO101" s="199"/>
      <c r="AP101" s="199">
        <v>0</v>
      </c>
      <c r="AQ101" s="199"/>
      <c r="AR101" s="199"/>
      <c r="AS101" s="199"/>
      <c r="AT101" s="199"/>
      <c r="AU101" s="199">
        <v>0</v>
      </c>
      <c r="AV101" s="199"/>
      <c r="AW101" s="199"/>
      <c r="AX101" s="199"/>
      <c r="AY101" s="199"/>
      <c r="AZ101" s="199">
        <f>AP101+AU101</f>
        <v>0</v>
      </c>
      <c r="BA101" s="199"/>
      <c r="BB101" s="199"/>
      <c r="BC101" s="199"/>
      <c r="BD101" s="199">
        <f>IF(AA101=0,0,AP101/AA101*100-100)</f>
        <v>0</v>
      </c>
      <c r="BE101" s="199"/>
      <c r="BF101" s="199"/>
      <c r="BG101" s="199"/>
      <c r="BH101" s="199"/>
      <c r="BI101" s="199">
        <f>IF(AF101=0,0,AU101/AF101*100-100)</f>
        <v>0</v>
      </c>
      <c r="BJ101" s="199"/>
      <c r="BK101" s="199"/>
      <c r="BL101" s="199"/>
      <c r="BM101" s="199"/>
      <c r="BN101" s="199">
        <f>IF(AK101=0,0,AZ101/AK101*100-100)</f>
        <v>0</v>
      </c>
      <c r="BO101" s="199"/>
      <c r="BP101" s="199"/>
      <c r="BQ101" s="199"/>
    </row>
    <row r="102" spans="1:80" ht="12.75" customHeight="1" x14ac:dyDescent="0.2">
      <c r="A102" s="76"/>
      <c r="B102" s="76"/>
      <c r="C102" s="187" t="s">
        <v>110</v>
      </c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3"/>
      <c r="AT102" s="193"/>
      <c r="AU102" s="193"/>
      <c r="AV102" s="193"/>
      <c r="AW102" s="193"/>
      <c r="AX102" s="193"/>
      <c r="AY102" s="193"/>
      <c r="AZ102" s="193"/>
      <c r="BA102" s="193"/>
      <c r="BB102" s="193"/>
      <c r="BC102" s="193"/>
      <c r="BD102" s="193"/>
      <c r="BE102" s="193"/>
      <c r="BF102" s="193"/>
      <c r="BG102" s="193"/>
      <c r="BH102" s="193"/>
      <c r="BI102" s="193"/>
      <c r="BJ102" s="193"/>
      <c r="BK102" s="193"/>
      <c r="BL102" s="193"/>
      <c r="BM102" s="193"/>
      <c r="BN102" s="193"/>
      <c r="BO102" s="193"/>
      <c r="BP102" s="193"/>
      <c r="BQ102" s="194"/>
      <c r="CB102" s="1" t="s">
        <v>133</v>
      </c>
    </row>
    <row r="103" spans="1:80" s="171" customFormat="1" ht="15" customHeight="1" x14ac:dyDescent="0.2">
      <c r="A103" s="84"/>
      <c r="B103" s="84"/>
      <c r="C103" s="184" t="s">
        <v>118</v>
      </c>
      <c r="D103" s="190"/>
      <c r="E103" s="190"/>
      <c r="F103" s="190"/>
      <c r="G103" s="190"/>
      <c r="H103" s="190"/>
      <c r="I103" s="190"/>
      <c r="J103" s="190"/>
      <c r="K103" s="190"/>
      <c r="L103" s="190"/>
      <c r="M103" s="190"/>
      <c r="N103" s="190"/>
      <c r="O103" s="190"/>
      <c r="P103" s="190"/>
      <c r="Q103" s="190"/>
      <c r="R103" s="190"/>
      <c r="S103" s="190"/>
      <c r="T103" s="190"/>
      <c r="U103" s="190"/>
      <c r="V103" s="190"/>
      <c r="W103" s="190"/>
      <c r="X103" s="190"/>
      <c r="Y103" s="190"/>
      <c r="Z103" s="191"/>
      <c r="AA103" s="198"/>
      <c r="AB103" s="198"/>
      <c r="AC103" s="198"/>
      <c r="AD103" s="198"/>
      <c r="AE103" s="198"/>
      <c r="AF103" s="198"/>
      <c r="AG103" s="198"/>
      <c r="AH103" s="198"/>
      <c r="AI103" s="198"/>
      <c r="AJ103" s="198"/>
      <c r="AK103" s="198"/>
      <c r="AL103" s="198"/>
      <c r="AM103" s="198"/>
      <c r="AN103" s="198"/>
      <c r="AO103" s="198"/>
      <c r="AP103" s="198"/>
      <c r="AQ103" s="198"/>
      <c r="AR103" s="198"/>
      <c r="AS103" s="198"/>
      <c r="AT103" s="198"/>
      <c r="AU103" s="198"/>
      <c r="AV103" s="198"/>
      <c r="AW103" s="198"/>
      <c r="AX103" s="198"/>
      <c r="AY103" s="198"/>
      <c r="AZ103" s="198"/>
      <c r="BA103" s="198"/>
      <c r="BB103" s="198"/>
      <c r="BC103" s="198"/>
      <c r="BD103" s="198"/>
      <c r="BE103" s="198"/>
      <c r="BF103" s="198"/>
      <c r="BG103" s="198"/>
      <c r="BH103" s="198"/>
      <c r="BI103" s="198"/>
      <c r="BJ103" s="198"/>
      <c r="BK103" s="198"/>
      <c r="BL103" s="198"/>
      <c r="BM103" s="198"/>
      <c r="BN103" s="198"/>
      <c r="BO103" s="198"/>
      <c r="BP103" s="198"/>
      <c r="BQ103" s="198"/>
    </row>
    <row r="104" spans="1:80" ht="15" customHeight="1" x14ac:dyDescent="0.2">
      <c r="A104" s="76"/>
      <c r="B104" s="76"/>
      <c r="C104" s="187" t="s">
        <v>119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199">
        <v>0</v>
      </c>
      <c r="AB104" s="199"/>
      <c r="AC104" s="199"/>
      <c r="AD104" s="199"/>
      <c r="AE104" s="199"/>
      <c r="AF104" s="199">
        <v>0</v>
      </c>
      <c r="AG104" s="199"/>
      <c r="AH104" s="199"/>
      <c r="AI104" s="199"/>
      <c r="AJ104" s="199"/>
      <c r="AK104" s="199">
        <v>0</v>
      </c>
      <c r="AL104" s="199"/>
      <c r="AM104" s="199"/>
      <c r="AN104" s="199"/>
      <c r="AO104" s="199"/>
      <c r="AP104" s="199">
        <v>0</v>
      </c>
      <c r="AQ104" s="199"/>
      <c r="AR104" s="199"/>
      <c r="AS104" s="199"/>
      <c r="AT104" s="199"/>
      <c r="AU104" s="199">
        <v>0</v>
      </c>
      <c r="AV104" s="199"/>
      <c r="AW104" s="199"/>
      <c r="AX104" s="199"/>
      <c r="AY104" s="199"/>
      <c r="AZ104" s="199">
        <f>AP104+AU104</f>
        <v>0</v>
      </c>
      <c r="BA104" s="199"/>
      <c r="BB104" s="199"/>
      <c r="BC104" s="199"/>
      <c r="BD104" s="199">
        <f>IF(AA104=0,0,AP104/AA104*100-100)</f>
        <v>0</v>
      </c>
      <c r="BE104" s="199"/>
      <c r="BF104" s="199"/>
      <c r="BG104" s="199"/>
      <c r="BH104" s="199"/>
      <c r="BI104" s="199">
        <f>IF(AF104=0,0,AU104/AF104*100-100)</f>
        <v>0</v>
      </c>
      <c r="BJ104" s="199"/>
      <c r="BK104" s="199"/>
      <c r="BL104" s="199"/>
      <c r="BM104" s="199"/>
      <c r="BN104" s="199">
        <f>IF(AK104=0,0,AZ104/AK104*100-100)</f>
        <v>0</v>
      </c>
      <c r="BO104" s="199"/>
      <c r="BP104" s="199"/>
      <c r="BQ104" s="199"/>
    </row>
    <row r="105" spans="1:80" ht="12.75" customHeight="1" x14ac:dyDescent="0.2">
      <c r="A105" s="76"/>
      <c r="B105" s="76"/>
      <c r="C105" s="187" t="s">
        <v>110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CB105" s="1" t="s">
        <v>134</v>
      </c>
    </row>
    <row r="106" spans="1:80" ht="15" customHeight="1" x14ac:dyDescent="0.2">
      <c r="A106" s="76"/>
      <c r="B106" s="76"/>
      <c r="C106" s="187" t="s">
        <v>135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0</v>
      </c>
      <c r="AB106" s="199"/>
      <c r="AC106" s="199"/>
      <c r="AD106" s="199"/>
      <c r="AE106" s="199"/>
      <c r="AF106" s="199">
        <v>0</v>
      </c>
      <c r="AG106" s="199"/>
      <c r="AH106" s="199"/>
      <c r="AI106" s="199"/>
      <c r="AJ106" s="199"/>
      <c r="AK106" s="199">
        <v>0</v>
      </c>
      <c r="AL106" s="199"/>
      <c r="AM106" s="199"/>
      <c r="AN106" s="199"/>
      <c r="AO106" s="199"/>
      <c r="AP106" s="199">
        <v>0</v>
      </c>
      <c r="AQ106" s="199"/>
      <c r="AR106" s="199"/>
      <c r="AS106" s="199"/>
      <c r="AT106" s="199"/>
      <c r="AU106" s="199">
        <v>0</v>
      </c>
      <c r="AV106" s="199"/>
      <c r="AW106" s="199"/>
      <c r="AX106" s="199"/>
      <c r="AY106" s="199"/>
      <c r="AZ106" s="199">
        <f>AP106+AU106</f>
        <v>0</v>
      </c>
      <c r="BA106" s="199"/>
      <c r="BB106" s="199"/>
      <c r="BC106" s="199"/>
      <c r="BD106" s="199">
        <f>IF(AA106=0,0,AP106/AA106*100-100)</f>
        <v>0</v>
      </c>
      <c r="BE106" s="199"/>
      <c r="BF106" s="199"/>
      <c r="BG106" s="199"/>
      <c r="BH106" s="199"/>
      <c r="BI106" s="199">
        <f>IF(AF106=0,0,AU106/AF106*100-100)</f>
        <v>0</v>
      </c>
      <c r="BJ106" s="199"/>
      <c r="BK106" s="199"/>
      <c r="BL106" s="199"/>
      <c r="BM106" s="199"/>
      <c r="BN106" s="199">
        <f>IF(AK106=0,0,AZ106/AK106*100-100)</f>
        <v>0</v>
      </c>
      <c r="BO106" s="199"/>
      <c r="BP106" s="199"/>
      <c r="BQ106" s="199"/>
    </row>
    <row r="107" spans="1:80" ht="12.75" customHeight="1" x14ac:dyDescent="0.2">
      <c r="A107" s="76"/>
      <c r="B107" s="76"/>
      <c r="C107" s="187" t="s">
        <v>110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136</v>
      </c>
    </row>
    <row r="108" spans="1:80" s="171" customFormat="1" ht="15" customHeight="1" x14ac:dyDescent="0.2">
      <c r="A108" s="84"/>
      <c r="B108" s="84"/>
      <c r="C108" s="184" t="s">
        <v>121</v>
      </c>
      <c r="D108" s="190"/>
      <c r="E108" s="190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1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</row>
    <row r="109" spans="1:80" ht="25.5" customHeight="1" x14ac:dyDescent="0.2">
      <c r="A109" s="76"/>
      <c r="B109" s="76"/>
      <c r="C109" s="187" t="s">
        <v>122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99">
        <v>0</v>
      </c>
      <c r="AB109" s="199"/>
      <c r="AC109" s="199"/>
      <c r="AD109" s="199"/>
      <c r="AE109" s="199"/>
      <c r="AF109" s="199">
        <v>0</v>
      </c>
      <c r="AG109" s="199"/>
      <c r="AH109" s="199"/>
      <c r="AI109" s="199"/>
      <c r="AJ109" s="199"/>
      <c r="AK109" s="199">
        <v>0</v>
      </c>
      <c r="AL109" s="199"/>
      <c r="AM109" s="199"/>
      <c r="AN109" s="199"/>
      <c r="AO109" s="199"/>
      <c r="AP109" s="199">
        <v>0</v>
      </c>
      <c r="AQ109" s="199"/>
      <c r="AR109" s="199"/>
      <c r="AS109" s="199"/>
      <c r="AT109" s="199"/>
      <c r="AU109" s="199">
        <v>0</v>
      </c>
      <c r="AV109" s="199"/>
      <c r="AW109" s="199"/>
      <c r="AX109" s="199"/>
      <c r="AY109" s="199"/>
      <c r="AZ109" s="199">
        <f>AP109+AU109</f>
        <v>0</v>
      </c>
      <c r="BA109" s="199"/>
      <c r="BB109" s="199"/>
      <c r="BC109" s="199"/>
      <c r="BD109" s="199">
        <f>IF(AA109=0,0,AP109/AA109*100-100)</f>
        <v>0</v>
      </c>
      <c r="BE109" s="199"/>
      <c r="BF109" s="199"/>
      <c r="BG109" s="199"/>
      <c r="BH109" s="199"/>
      <c r="BI109" s="199">
        <f>IF(AF109=0,0,AU109/AF109*100-100)</f>
        <v>0</v>
      </c>
      <c r="BJ109" s="199"/>
      <c r="BK109" s="199"/>
      <c r="BL109" s="199"/>
      <c r="BM109" s="199"/>
      <c r="BN109" s="199">
        <f>IF(AK109=0,0,AZ109/AK109*100-100)</f>
        <v>0</v>
      </c>
      <c r="BO109" s="199"/>
      <c r="BP109" s="199"/>
      <c r="BQ109" s="199"/>
    </row>
    <row r="110" spans="1:80" ht="12.75" customHeight="1" x14ac:dyDescent="0.2">
      <c r="A110" s="76"/>
      <c r="B110" s="76"/>
      <c r="C110" s="187" t="s">
        <v>110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CB110" s="1" t="s">
        <v>137</v>
      </c>
    </row>
    <row r="111" spans="1:80" ht="15.75" customHeight="1" x14ac:dyDescent="0.2">
      <c r="A111" s="52" t="s">
        <v>61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</row>
    <row r="112" spans="1:80" ht="15" customHeight="1" x14ac:dyDescent="0.2">
      <c r="A112" s="51" t="s">
        <v>147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</row>
    <row r="113" spans="1:107" s="30" customFormat="1" ht="47.25" customHeight="1" x14ac:dyDescent="0.2">
      <c r="A113" s="129" t="s">
        <v>62</v>
      </c>
      <c r="B113" s="129"/>
      <c r="C113" s="129" t="s">
        <v>4</v>
      </c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 t="s">
        <v>63</v>
      </c>
      <c r="T113" s="129"/>
      <c r="U113" s="129"/>
      <c r="V113" s="129"/>
      <c r="W113" s="129"/>
      <c r="X113" s="129"/>
      <c r="Y113" s="129"/>
      <c r="Z113" s="129"/>
      <c r="AA113" s="129" t="s">
        <v>64</v>
      </c>
      <c r="AB113" s="129"/>
      <c r="AC113" s="129"/>
      <c r="AD113" s="129"/>
      <c r="AE113" s="129"/>
      <c r="AF113" s="129"/>
      <c r="AG113" s="129"/>
      <c r="AH113" s="129"/>
      <c r="AI113" s="129" t="s">
        <v>65</v>
      </c>
      <c r="AJ113" s="129"/>
      <c r="AK113" s="129"/>
      <c r="AL113" s="129"/>
      <c r="AM113" s="129"/>
      <c r="AN113" s="129"/>
      <c r="AO113" s="129"/>
      <c r="AP113" s="129"/>
      <c r="AQ113" s="129" t="s">
        <v>0</v>
      </c>
      <c r="AR113" s="129"/>
      <c r="AS113" s="129"/>
      <c r="AT113" s="129"/>
      <c r="AU113" s="129"/>
      <c r="AV113" s="129"/>
      <c r="AW113" s="129"/>
      <c r="AX113" s="129"/>
      <c r="AY113" s="129" t="s">
        <v>66</v>
      </c>
      <c r="AZ113" s="43"/>
      <c r="BA113" s="43"/>
      <c r="BB113" s="43"/>
      <c r="BC113" s="43"/>
      <c r="BD113" s="43"/>
      <c r="BE113" s="43"/>
      <c r="BF113" s="43"/>
      <c r="BG113" s="129" t="s">
        <v>67</v>
      </c>
      <c r="BH113" s="43"/>
      <c r="BI113" s="43"/>
      <c r="BJ113" s="43"/>
      <c r="BK113" s="43"/>
      <c r="BL113" s="43"/>
      <c r="BM113" s="43"/>
      <c r="BN113" s="43"/>
      <c r="BO113" s="29"/>
      <c r="BP113" s="29"/>
      <c r="BQ113" s="29"/>
    </row>
    <row r="114" spans="1:107" s="30" customFormat="1" ht="18" hidden="1" customHeight="1" x14ac:dyDescent="0.2">
      <c r="A114" s="43" t="s">
        <v>11</v>
      </c>
      <c r="B114" s="43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1" t="s">
        <v>8</v>
      </c>
      <c r="T114" s="131"/>
      <c r="U114" s="131"/>
      <c r="V114" s="131"/>
      <c r="W114" s="131"/>
      <c r="X114" s="131" t="s">
        <v>7</v>
      </c>
      <c r="Y114" s="131"/>
      <c r="Z114" s="131"/>
      <c r="AA114" s="131"/>
      <c r="AB114" s="131"/>
      <c r="AC114" s="134" t="s">
        <v>13</v>
      </c>
      <c r="AD114" s="132"/>
      <c r="AE114" s="132"/>
      <c r="AF114" s="132"/>
      <c r="AG114" s="132"/>
      <c r="AH114" s="132"/>
      <c r="AI114" s="131" t="s">
        <v>9</v>
      </c>
      <c r="AJ114" s="131"/>
      <c r="AK114" s="131"/>
      <c r="AL114" s="131"/>
      <c r="AM114" s="131"/>
      <c r="AN114" s="131" t="s">
        <v>10</v>
      </c>
      <c r="AO114" s="131"/>
      <c r="AP114" s="131"/>
      <c r="AQ114" s="131"/>
      <c r="AR114" s="131"/>
      <c r="AS114" s="134" t="s">
        <v>13</v>
      </c>
      <c r="AT114" s="132"/>
      <c r="AU114" s="132"/>
      <c r="AV114" s="132"/>
      <c r="AW114" s="132"/>
      <c r="AX114" s="132"/>
      <c r="AY114" s="53" t="s">
        <v>14</v>
      </c>
      <c r="AZ114" s="53"/>
      <c r="BA114" s="53"/>
      <c r="BB114" s="53"/>
      <c r="BC114" s="53"/>
      <c r="BD114" s="53" t="s">
        <v>14</v>
      </c>
      <c r="BE114" s="53"/>
      <c r="BF114" s="53"/>
      <c r="BG114" s="53"/>
      <c r="BH114" s="53"/>
      <c r="BI114" s="132" t="s">
        <v>13</v>
      </c>
      <c r="BJ114" s="132"/>
      <c r="BK114" s="132"/>
      <c r="BL114" s="132"/>
      <c r="BM114" s="132"/>
      <c r="BN114" s="132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9">
        <v>1</v>
      </c>
      <c r="B115" s="129"/>
      <c r="C115" s="129">
        <v>2</v>
      </c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>
        <v>3</v>
      </c>
      <c r="T115" s="43"/>
      <c r="U115" s="43"/>
      <c r="V115" s="43"/>
      <c r="W115" s="43"/>
      <c r="X115" s="43"/>
      <c r="Y115" s="43"/>
      <c r="Z115" s="43"/>
      <c r="AA115" s="129">
        <v>4</v>
      </c>
      <c r="AB115" s="43"/>
      <c r="AC115" s="43"/>
      <c r="AD115" s="43"/>
      <c r="AE115" s="43"/>
      <c r="AF115" s="43"/>
      <c r="AG115" s="43"/>
      <c r="AH115" s="43"/>
      <c r="AI115" s="129">
        <v>5</v>
      </c>
      <c r="AJ115" s="43"/>
      <c r="AK115" s="43"/>
      <c r="AL115" s="43"/>
      <c r="AM115" s="43"/>
      <c r="AN115" s="43"/>
      <c r="AO115" s="43"/>
      <c r="AP115" s="43"/>
      <c r="AQ115" s="129" t="s">
        <v>68</v>
      </c>
      <c r="AR115" s="43"/>
      <c r="AS115" s="43"/>
      <c r="AT115" s="43"/>
      <c r="AU115" s="43"/>
      <c r="AV115" s="43"/>
      <c r="AW115" s="43"/>
      <c r="AX115" s="43"/>
      <c r="AY115" s="129">
        <v>7</v>
      </c>
      <c r="AZ115" s="43"/>
      <c r="BA115" s="43"/>
      <c r="BB115" s="43"/>
      <c r="BC115" s="43"/>
      <c r="BD115" s="43"/>
      <c r="BE115" s="43"/>
      <c r="BF115" s="43"/>
      <c r="BG115" s="151" t="s">
        <v>69</v>
      </c>
      <c r="BH115" s="43"/>
      <c r="BI115" s="43"/>
      <c r="BJ115" s="43"/>
      <c r="BK115" s="43"/>
      <c r="BL115" s="43"/>
      <c r="BM115" s="43"/>
      <c r="BN115" s="43"/>
      <c r="BO115" s="28"/>
      <c r="BP115" s="28"/>
      <c r="BQ115" s="28"/>
    </row>
    <row r="116" spans="1:107" s="33" customFormat="1" ht="16.5" customHeight="1" x14ac:dyDescent="0.25">
      <c r="A116" s="133" t="s">
        <v>5</v>
      </c>
      <c r="B116" s="133"/>
      <c r="C116" s="85" t="s">
        <v>70</v>
      </c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150" t="s">
        <v>41</v>
      </c>
      <c r="T116" s="137"/>
      <c r="U116" s="137"/>
      <c r="V116" s="137"/>
      <c r="W116" s="137"/>
      <c r="X116" s="137"/>
      <c r="Y116" s="137"/>
      <c r="Z116" s="137"/>
      <c r="AA116" s="147">
        <f>AA117+AA118+AA119+AA120</f>
        <v>0</v>
      </c>
      <c r="AB116" s="142"/>
      <c r="AC116" s="142"/>
      <c r="AD116" s="142"/>
      <c r="AE116" s="142"/>
      <c r="AF116" s="142"/>
      <c r="AG116" s="142"/>
      <c r="AH116" s="142"/>
      <c r="AI116" s="147">
        <f>AI117+AI118+AI119+AI120</f>
        <v>0</v>
      </c>
      <c r="AJ116" s="142"/>
      <c r="AK116" s="142"/>
      <c r="AL116" s="142"/>
      <c r="AM116" s="142"/>
      <c r="AN116" s="142"/>
      <c r="AO116" s="142"/>
      <c r="AP116" s="142"/>
      <c r="AQ116" s="147">
        <f>AQ117+AQ118+AQ119+AQ120</f>
        <v>0</v>
      </c>
      <c r="AR116" s="142"/>
      <c r="AS116" s="142"/>
      <c r="AT116" s="142"/>
      <c r="AU116" s="142"/>
      <c r="AV116" s="142"/>
      <c r="AW116" s="142"/>
      <c r="AX116" s="142"/>
      <c r="AY116" s="143" t="s">
        <v>41</v>
      </c>
      <c r="AZ116" s="144"/>
      <c r="BA116" s="144"/>
      <c r="BB116" s="144"/>
      <c r="BC116" s="144"/>
      <c r="BD116" s="144"/>
      <c r="BE116" s="144"/>
      <c r="BF116" s="144"/>
      <c r="BG116" s="143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</row>
    <row r="117" spans="1:107" s="30" customFormat="1" ht="14.25" customHeight="1" x14ac:dyDescent="0.2">
      <c r="A117" s="43"/>
      <c r="B117" s="43"/>
      <c r="C117" s="135" t="s">
        <v>71</v>
      </c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6" t="s">
        <v>41</v>
      </c>
      <c r="T117" s="137"/>
      <c r="U117" s="137"/>
      <c r="V117" s="137"/>
      <c r="W117" s="137"/>
      <c r="X117" s="137"/>
      <c r="Y117" s="137"/>
      <c r="Z117" s="137"/>
      <c r="AA117" s="141">
        <v>0</v>
      </c>
      <c r="AB117" s="142"/>
      <c r="AC117" s="142"/>
      <c r="AD117" s="142"/>
      <c r="AE117" s="142"/>
      <c r="AF117" s="142"/>
      <c r="AG117" s="142"/>
      <c r="AH117" s="142"/>
      <c r="AI117" s="138">
        <v>0</v>
      </c>
      <c r="AJ117" s="139"/>
      <c r="AK117" s="139"/>
      <c r="AL117" s="139"/>
      <c r="AM117" s="139"/>
      <c r="AN117" s="139"/>
      <c r="AO117" s="139"/>
      <c r="AP117" s="140"/>
      <c r="AQ117" s="141">
        <f>AI117-AA117</f>
        <v>0</v>
      </c>
      <c r="AR117" s="142"/>
      <c r="AS117" s="142"/>
      <c r="AT117" s="142"/>
      <c r="AU117" s="142"/>
      <c r="AV117" s="142"/>
      <c r="AW117" s="142"/>
      <c r="AX117" s="142"/>
      <c r="AY117" s="152" t="s">
        <v>41</v>
      </c>
      <c r="AZ117" s="144"/>
      <c r="BA117" s="144"/>
      <c r="BB117" s="144"/>
      <c r="BC117" s="144"/>
      <c r="BD117" s="144"/>
      <c r="BE117" s="144"/>
      <c r="BF117" s="144"/>
      <c r="BG117" s="152" t="s">
        <v>41</v>
      </c>
      <c r="BH117" s="144"/>
      <c r="BI117" s="144"/>
      <c r="BJ117" s="144"/>
      <c r="BK117" s="144"/>
      <c r="BL117" s="144"/>
      <c r="BM117" s="144"/>
      <c r="BN117" s="144"/>
      <c r="BO117" s="31"/>
      <c r="BP117" s="31"/>
      <c r="BQ117" s="31"/>
    </row>
    <row r="118" spans="1:107" s="30" customFormat="1" ht="31.5" customHeight="1" x14ac:dyDescent="0.2">
      <c r="A118" s="43"/>
      <c r="B118" s="43"/>
      <c r="C118" s="135" t="s">
        <v>72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6" t="s">
        <v>41</v>
      </c>
      <c r="T118" s="137"/>
      <c r="U118" s="137"/>
      <c r="V118" s="137"/>
      <c r="W118" s="137"/>
      <c r="X118" s="137"/>
      <c r="Y118" s="137"/>
      <c r="Z118" s="137"/>
      <c r="AA118" s="141">
        <v>0</v>
      </c>
      <c r="AB118" s="142"/>
      <c r="AC118" s="142"/>
      <c r="AD118" s="142"/>
      <c r="AE118" s="142"/>
      <c r="AF118" s="142"/>
      <c r="AG118" s="142"/>
      <c r="AH118" s="142"/>
      <c r="AI118" s="141">
        <v>0</v>
      </c>
      <c r="AJ118" s="142"/>
      <c r="AK118" s="142"/>
      <c r="AL118" s="142"/>
      <c r="AM118" s="142"/>
      <c r="AN118" s="142"/>
      <c r="AO118" s="142"/>
      <c r="AP118" s="142"/>
      <c r="AQ118" s="141">
        <f>AI118-AA118</f>
        <v>0</v>
      </c>
      <c r="AR118" s="142"/>
      <c r="AS118" s="142"/>
      <c r="AT118" s="142"/>
      <c r="AU118" s="142"/>
      <c r="AV118" s="142"/>
      <c r="AW118" s="142"/>
      <c r="AX118" s="142"/>
      <c r="AY118" s="152" t="s">
        <v>41</v>
      </c>
      <c r="AZ118" s="144"/>
      <c r="BA118" s="144"/>
      <c r="BB118" s="144"/>
      <c r="BC118" s="144"/>
      <c r="BD118" s="144"/>
      <c r="BE118" s="144"/>
      <c r="BF118" s="144"/>
      <c r="BG118" s="152" t="s">
        <v>41</v>
      </c>
      <c r="BH118" s="144"/>
      <c r="BI118" s="144"/>
      <c r="BJ118" s="144"/>
      <c r="BK118" s="144"/>
      <c r="BL118" s="144"/>
      <c r="BM118" s="144"/>
      <c r="BN118" s="144"/>
      <c r="BO118" s="31"/>
      <c r="BP118" s="31"/>
      <c r="BQ118" s="31"/>
    </row>
    <row r="119" spans="1:107" s="24" customFormat="1" ht="15.75" customHeight="1" x14ac:dyDescent="0.25">
      <c r="A119" s="43"/>
      <c r="B119" s="43"/>
      <c r="C119" s="135" t="s">
        <v>73</v>
      </c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6" t="s">
        <v>41</v>
      </c>
      <c r="T119" s="137"/>
      <c r="U119" s="137"/>
      <c r="V119" s="137"/>
      <c r="W119" s="137"/>
      <c r="X119" s="137"/>
      <c r="Y119" s="137"/>
      <c r="Z119" s="137"/>
      <c r="AA119" s="141">
        <v>0</v>
      </c>
      <c r="AB119" s="142"/>
      <c r="AC119" s="142"/>
      <c r="AD119" s="142"/>
      <c r="AE119" s="142"/>
      <c r="AF119" s="142"/>
      <c r="AG119" s="142"/>
      <c r="AH119" s="142"/>
      <c r="AI119" s="141">
        <v>0</v>
      </c>
      <c r="AJ119" s="142"/>
      <c r="AK119" s="142"/>
      <c r="AL119" s="142"/>
      <c r="AM119" s="142"/>
      <c r="AN119" s="142"/>
      <c r="AO119" s="142"/>
      <c r="AP119" s="142"/>
      <c r="AQ119" s="141">
        <f>AI119-AA119</f>
        <v>0</v>
      </c>
      <c r="AR119" s="142"/>
      <c r="AS119" s="142"/>
      <c r="AT119" s="142"/>
      <c r="AU119" s="142"/>
      <c r="AV119" s="142"/>
      <c r="AW119" s="142"/>
      <c r="AX119" s="142"/>
      <c r="AY119" s="152" t="s">
        <v>41</v>
      </c>
      <c r="AZ119" s="144"/>
      <c r="BA119" s="144"/>
      <c r="BB119" s="144"/>
      <c r="BC119" s="144"/>
      <c r="BD119" s="144"/>
      <c r="BE119" s="144"/>
      <c r="BF119" s="144"/>
      <c r="BG119" s="152" t="s">
        <v>41</v>
      </c>
      <c r="BH119" s="144"/>
      <c r="BI119" s="144"/>
      <c r="BJ119" s="144"/>
      <c r="BK119" s="144"/>
      <c r="BL119" s="144"/>
      <c r="BM119" s="144"/>
      <c r="BN119" s="144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43"/>
      <c r="B120" s="43"/>
      <c r="C120" s="135" t="s">
        <v>74</v>
      </c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6" t="s">
        <v>41</v>
      </c>
      <c r="T120" s="137"/>
      <c r="U120" s="137"/>
      <c r="V120" s="137"/>
      <c r="W120" s="137"/>
      <c r="X120" s="137"/>
      <c r="Y120" s="137"/>
      <c r="Z120" s="137"/>
      <c r="AA120" s="141">
        <v>0</v>
      </c>
      <c r="AB120" s="142"/>
      <c r="AC120" s="142"/>
      <c r="AD120" s="142"/>
      <c r="AE120" s="142"/>
      <c r="AF120" s="142"/>
      <c r="AG120" s="142"/>
      <c r="AH120" s="142"/>
      <c r="AI120" s="141">
        <v>0</v>
      </c>
      <c r="AJ120" s="142"/>
      <c r="AK120" s="142"/>
      <c r="AL120" s="142"/>
      <c r="AM120" s="142"/>
      <c r="AN120" s="142"/>
      <c r="AO120" s="142"/>
      <c r="AP120" s="142"/>
      <c r="AQ120" s="141">
        <f>AI120-AA120</f>
        <v>0</v>
      </c>
      <c r="AR120" s="142"/>
      <c r="AS120" s="142"/>
      <c r="AT120" s="142"/>
      <c r="AU120" s="142"/>
      <c r="AV120" s="142"/>
      <c r="AW120" s="142"/>
      <c r="AX120" s="142"/>
      <c r="AY120" s="152" t="s">
        <v>41</v>
      </c>
      <c r="AZ120" s="144"/>
      <c r="BA120" s="144"/>
      <c r="BB120" s="144"/>
      <c r="BC120" s="144"/>
      <c r="BD120" s="144"/>
      <c r="BE120" s="144"/>
      <c r="BF120" s="144"/>
      <c r="BG120" s="152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213" t="s">
        <v>157</v>
      </c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6"/>
      <c r="BO121" s="6"/>
      <c r="BP121" s="6"/>
      <c r="BQ121" s="6"/>
    </row>
    <row r="122" spans="1:107" s="37" customFormat="1" ht="15" customHeight="1" x14ac:dyDescent="0.2">
      <c r="A122" s="133" t="s">
        <v>22</v>
      </c>
      <c r="B122" s="133"/>
      <c r="C122" s="85" t="s">
        <v>75</v>
      </c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150" t="s">
        <v>41</v>
      </c>
      <c r="T122" s="137"/>
      <c r="U122" s="137"/>
      <c r="V122" s="137"/>
      <c r="W122" s="137"/>
      <c r="X122" s="137"/>
      <c r="Y122" s="137"/>
      <c r="Z122" s="137"/>
      <c r="AA122" s="147">
        <v>0</v>
      </c>
      <c r="AB122" s="142"/>
      <c r="AC122" s="142"/>
      <c r="AD122" s="142"/>
      <c r="AE122" s="142"/>
      <c r="AF122" s="142"/>
      <c r="AG122" s="142"/>
      <c r="AH122" s="142"/>
      <c r="AI122" s="147">
        <v>0</v>
      </c>
      <c r="AJ122" s="142"/>
      <c r="AK122" s="142"/>
      <c r="AL122" s="142"/>
      <c r="AM122" s="142"/>
      <c r="AN122" s="142"/>
      <c r="AO122" s="142"/>
      <c r="AP122" s="142"/>
      <c r="AQ122" s="153">
        <f>AI122-AA122</f>
        <v>0</v>
      </c>
      <c r="AR122" s="154"/>
      <c r="AS122" s="154"/>
      <c r="AT122" s="154"/>
      <c r="AU122" s="154"/>
      <c r="AV122" s="154"/>
      <c r="AW122" s="154"/>
      <c r="AX122" s="154"/>
      <c r="AY122" s="143" t="s">
        <v>41</v>
      </c>
      <c r="AZ122" s="144"/>
      <c r="BA122" s="144"/>
      <c r="BB122" s="144"/>
      <c r="BC122" s="144"/>
      <c r="BD122" s="144"/>
      <c r="BE122" s="144"/>
      <c r="BF122" s="144"/>
      <c r="BG122" s="143" t="s">
        <v>41</v>
      </c>
      <c r="BH122" s="144"/>
      <c r="BI122" s="144"/>
      <c r="BJ122" s="144"/>
      <c r="BK122" s="144"/>
      <c r="BL122" s="144"/>
      <c r="BM122" s="144"/>
      <c r="BN122" s="144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213" t="s">
        <v>158</v>
      </c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  <c r="P123" s="185"/>
      <c r="Q123" s="185"/>
      <c r="R123" s="185"/>
      <c r="S123" s="185"/>
      <c r="T123" s="185"/>
      <c r="U123" s="185"/>
      <c r="V123" s="185"/>
      <c r="W123" s="185"/>
      <c r="X123" s="185"/>
      <c r="Y123" s="185"/>
      <c r="Z123" s="185"/>
      <c r="AA123" s="185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  <c r="BF123" s="185"/>
      <c r="BG123" s="185"/>
      <c r="BH123" s="185"/>
      <c r="BI123" s="185"/>
      <c r="BJ123" s="185"/>
      <c r="BK123" s="185"/>
      <c r="BL123" s="185"/>
      <c r="BM123" s="185"/>
      <c r="BN123" s="186"/>
      <c r="BO123" s="6"/>
      <c r="BP123" s="6"/>
      <c r="BQ123" s="6"/>
    </row>
    <row r="124" spans="1:107" ht="15.75" customHeight="1" x14ac:dyDescent="0.2">
      <c r="A124" s="213" t="s">
        <v>159</v>
      </c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  <c r="P124" s="185"/>
      <c r="Q124" s="185"/>
      <c r="R124" s="185"/>
      <c r="S124" s="185"/>
      <c r="T124" s="185"/>
      <c r="U124" s="185"/>
      <c r="V124" s="185"/>
      <c r="W124" s="185"/>
      <c r="X124" s="185"/>
      <c r="Y124" s="185"/>
      <c r="Z124" s="185"/>
      <c r="AA124" s="185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  <c r="AW124" s="185"/>
      <c r="AX124" s="185"/>
      <c r="AY124" s="185"/>
      <c r="AZ124" s="185"/>
      <c r="BA124" s="185"/>
      <c r="BB124" s="185"/>
      <c r="BC124" s="185"/>
      <c r="BD124" s="185"/>
      <c r="BE124" s="185"/>
      <c r="BF124" s="185"/>
      <c r="BG124" s="185"/>
      <c r="BH124" s="185"/>
      <c r="BI124" s="185"/>
      <c r="BJ124" s="185"/>
      <c r="BK124" s="185"/>
      <c r="BL124" s="185"/>
      <c r="BM124" s="185"/>
      <c r="BN124" s="186"/>
      <c r="BO124" s="6"/>
      <c r="BP124" s="6"/>
      <c r="BQ124" s="6"/>
    </row>
    <row r="125" spans="1:107" s="33" customFormat="1" ht="15.75" customHeight="1" x14ac:dyDescent="0.25">
      <c r="A125" s="149" t="s">
        <v>45</v>
      </c>
      <c r="B125" s="149"/>
      <c r="C125" s="85" t="s">
        <v>76</v>
      </c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145"/>
      <c r="T125" s="146"/>
      <c r="U125" s="146"/>
      <c r="V125" s="146"/>
      <c r="W125" s="146"/>
      <c r="X125" s="146"/>
      <c r="Y125" s="146"/>
      <c r="Z125" s="146"/>
      <c r="AA125" s="147">
        <v>0</v>
      </c>
      <c r="AB125" s="148"/>
      <c r="AC125" s="148"/>
      <c r="AD125" s="148"/>
      <c r="AE125" s="148"/>
      <c r="AF125" s="148"/>
      <c r="AG125" s="148"/>
      <c r="AH125" s="148"/>
      <c r="AI125" s="147">
        <v>0</v>
      </c>
      <c r="AJ125" s="148"/>
      <c r="AK125" s="148"/>
      <c r="AL125" s="148"/>
      <c r="AM125" s="148"/>
      <c r="AN125" s="148"/>
      <c r="AO125" s="148"/>
      <c r="AP125" s="148"/>
      <c r="AQ125" s="147">
        <f>AI125-AA125</f>
        <v>0</v>
      </c>
      <c r="AR125" s="148"/>
      <c r="AS125" s="148"/>
      <c r="AT125" s="148"/>
      <c r="AU125" s="148"/>
      <c r="AV125" s="148"/>
      <c r="AW125" s="148"/>
      <c r="AX125" s="148"/>
      <c r="AY125" s="143" t="s">
        <v>41</v>
      </c>
      <c r="AZ125" s="144"/>
      <c r="BA125" s="144"/>
      <c r="BB125" s="144"/>
      <c r="BC125" s="144"/>
      <c r="BD125" s="144"/>
      <c r="BE125" s="144"/>
      <c r="BF125" s="144"/>
      <c r="BG125" s="143" t="s">
        <v>41</v>
      </c>
      <c r="BH125" s="144"/>
      <c r="BI125" s="144"/>
      <c r="BJ125" s="144"/>
      <c r="BK125" s="144"/>
      <c r="BL125" s="144"/>
      <c r="BM125" s="144"/>
      <c r="BN125" s="144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43" t="s">
        <v>11</v>
      </c>
      <c r="B126" s="43"/>
      <c r="C126" s="135" t="s">
        <v>12</v>
      </c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45" t="s">
        <v>33</v>
      </c>
      <c r="T126" s="146"/>
      <c r="U126" s="146"/>
      <c r="V126" s="146"/>
      <c r="W126" s="146"/>
      <c r="X126" s="146"/>
      <c r="Y126" s="146"/>
      <c r="Z126" s="146"/>
      <c r="AA126" s="141" t="s">
        <v>91</v>
      </c>
      <c r="AB126" s="141"/>
      <c r="AC126" s="141"/>
      <c r="AD126" s="141"/>
      <c r="AE126" s="141"/>
      <c r="AF126" s="141"/>
      <c r="AG126" s="141"/>
      <c r="AH126" s="141"/>
      <c r="AI126" s="141" t="s">
        <v>99</v>
      </c>
      <c r="AJ126" s="141"/>
      <c r="AK126" s="141"/>
      <c r="AL126" s="141"/>
      <c r="AM126" s="141"/>
      <c r="AN126" s="141"/>
      <c r="AO126" s="141"/>
      <c r="AP126" s="141"/>
      <c r="AQ126" s="147" t="s">
        <v>103</v>
      </c>
      <c r="AR126" s="148"/>
      <c r="AS126" s="148"/>
      <c r="AT126" s="148"/>
      <c r="AU126" s="148"/>
      <c r="AV126" s="148"/>
      <c r="AW126" s="148"/>
      <c r="AX126" s="148"/>
      <c r="AY126" s="146" t="s">
        <v>19</v>
      </c>
      <c r="AZ126" s="146"/>
      <c r="BA126" s="146"/>
      <c r="BB126" s="146"/>
      <c r="BC126" s="146"/>
      <c r="BD126" s="146"/>
      <c r="BE126" s="146"/>
      <c r="BF126" s="146"/>
      <c r="BG126" s="146" t="s">
        <v>102</v>
      </c>
      <c r="BH126" s="137"/>
      <c r="BI126" s="137"/>
      <c r="BJ126" s="137"/>
      <c r="BK126" s="137"/>
      <c r="BL126" s="137"/>
      <c r="BM126" s="137"/>
      <c r="BN126" s="13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customHeight="1" x14ac:dyDescent="0.25">
      <c r="A127" s="43"/>
      <c r="B127" s="43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45"/>
      <c r="T127" s="146"/>
      <c r="U127" s="146"/>
      <c r="V127" s="146"/>
      <c r="W127" s="146"/>
      <c r="X127" s="146"/>
      <c r="Y127" s="146"/>
      <c r="Z127" s="146"/>
      <c r="AA127" s="147"/>
      <c r="AB127" s="142"/>
      <c r="AC127" s="142"/>
      <c r="AD127" s="142"/>
      <c r="AE127" s="142"/>
      <c r="AF127" s="142"/>
      <c r="AG127" s="142"/>
      <c r="AH127" s="142"/>
      <c r="AI127" s="153"/>
      <c r="AJ127" s="154"/>
      <c r="AK127" s="154"/>
      <c r="AL127" s="154"/>
      <c r="AM127" s="154"/>
      <c r="AN127" s="154"/>
      <c r="AO127" s="154"/>
      <c r="AP127" s="154"/>
      <c r="AQ127" s="153"/>
      <c r="AR127" s="154"/>
      <c r="AS127" s="154"/>
      <c r="AT127" s="154"/>
      <c r="AU127" s="154"/>
      <c r="AV127" s="154"/>
      <c r="AW127" s="154"/>
      <c r="AX127" s="154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28"/>
      <c r="BP127" s="28"/>
      <c r="BQ127" s="28"/>
      <c r="CA127" s="30" t="s">
        <v>92</v>
      </c>
    </row>
    <row r="128" spans="1:107" s="33" customFormat="1" ht="32.25" customHeight="1" x14ac:dyDescent="0.25">
      <c r="A128" s="149" t="s">
        <v>46</v>
      </c>
      <c r="B128" s="149"/>
      <c r="C128" s="85" t="s">
        <v>77</v>
      </c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150" t="s">
        <v>41</v>
      </c>
      <c r="T128" s="155"/>
      <c r="U128" s="155"/>
      <c r="V128" s="155"/>
      <c r="W128" s="155"/>
      <c r="X128" s="155"/>
      <c r="Y128" s="155"/>
      <c r="Z128" s="155"/>
      <c r="AA128" s="147">
        <v>0</v>
      </c>
      <c r="AB128" s="148"/>
      <c r="AC128" s="148"/>
      <c r="AD128" s="148"/>
      <c r="AE128" s="148"/>
      <c r="AF128" s="148"/>
      <c r="AG128" s="148"/>
      <c r="AH128" s="148"/>
      <c r="AI128" s="147">
        <v>0</v>
      </c>
      <c r="AJ128" s="148"/>
      <c r="AK128" s="148"/>
      <c r="AL128" s="148"/>
      <c r="AM128" s="148"/>
      <c r="AN128" s="148"/>
      <c r="AO128" s="148"/>
      <c r="AP128" s="148"/>
      <c r="AQ128" s="147">
        <f>AI128-AA128</f>
        <v>0</v>
      </c>
      <c r="AR128" s="148"/>
      <c r="AS128" s="148"/>
      <c r="AT128" s="148"/>
      <c r="AU128" s="148"/>
      <c r="AV128" s="148"/>
      <c r="AW128" s="148"/>
      <c r="AX128" s="148"/>
      <c r="AY128" s="143" t="s">
        <v>41</v>
      </c>
      <c r="AZ128" s="144"/>
      <c r="BA128" s="144"/>
      <c r="BB128" s="144"/>
      <c r="BC128" s="144"/>
      <c r="BD128" s="144"/>
      <c r="BE128" s="144"/>
      <c r="BF128" s="144"/>
      <c r="BG128" s="143" t="s">
        <v>41</v>
      </c>
      <c r="BH128" s="144"/>
      <c r="BI128" s="144"/>
      <c r="BJ128" s="144"/>
      <c r="BK128" s="144"/>
      <c r="BL128" s="144"/>
      <c r="BM128" s="144"/>
      <c r="BN128" s="144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52" t="s">
        <v>78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</row>
    <row r="131" spans="1:107" ht="15.75" customHeight="1" x14ac:dyDescent="0.2">
      <c r="A131" s="214" t="s">
        <v>160</v>
      </c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6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52" t="s">
        <v>79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</row>
    <row r="133" spans="1:107" ht="15.75" customHeight="1" x14ac:dyDescent="0.2">
      <c r="A133" s="214" t="s">
        <v>161</v>
      </c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6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52" t="s">
        <v>81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56"/>
      <c r="N135" s="156"/>
      <c r="O135" s="156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25.5" customHeight="1" x14ac:dyDescent="0.2">
      <c r="A136" s="214" t="s">
        <v>162</v>
      </c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5"/>
      <c r="BN136" s="186"/>
      <c r="BO136" s="12"/>
      <c r="BP136" s="12"/>
      <c r="BQ136" s="12"/>
    </row>
    <row r="137" spans="1:107" ht="15.75" customHeight="1" x14ac:dyDescent="0.2">
      <c r="A137" s="52" t="s">
        <v>82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14" t="s">
        <v>163</v>
      </c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85"/>
      <c r="BN138" s="186"/>
      <c r="BO138" s="12"/>
      <c r="BP138" s="12"/>
      <c r="BQ138" s="12"/>
    </row>
    <row r="139" spans="1:107" ht="15.75" customHeight="1" x14ac:dyDescent="0.2">
      <c r="A139" s="52" t="s">
        <v>83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156"/>
      <c r="N139" s="156"/>
      <c r="O139" s="156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214" t="s">
        <v>164</v>
      </c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85"/>
      <c r="BN140" s="186"/>
      <c r="BO140" s="12"/>
      <c r="BP140" s="12"/>
      <c r="BQ140" s="12"/>
    </row>
    <row r="141" spans="1:107" ht="15.75" customHeight="1" x14ac:dyDescent="0.2">
      <c r="A141" s="52" t="s">
        <v>84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156"/>
      <c r="N141" s="156"/>
      <c r="O141" s="156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214" t="s">
        <v>165</v>
      </c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  <c r="AA142" s="185"/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6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26.25" customHeight="1" x14ac:dyDescent="0.25">
      <c r="A144" s="204" t="s">
        <v>141</v>
      </c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3"/>
      <c r="AO144" s="3"/>
      <c r="AP144" s="208" t="s">
        <v>143</v>
      </c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x14ac:dyDescent="0.2">
      <c r="W145" s="80" t="s">
        <v>6</v>
      </c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4"/>
      <c r="AO145" s="4"/>
      <c r="AP145" s="80" t="s">
        <v>32</v>
      </c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</row>
    <row r="148" spans="1:60" ht="31.5" customHeight="1" x14ac:dyDescent="0.25">
      <c r="A148" s="206" t="s">
        <v>142</v>
      </c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3"/>
      <c r="AO148" s="3"/>
      <c r="AP148" s="210" t="s">
        <v>144</v>
      </c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x14ac:dyDescent="0.2">
      <c r="W149" s="80" t="s">
        <v>6</v>
      </c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4"/>
      <c r="AO149" s="4"/>
      <c r="AP149" s="80" t="s">
        <v>32</v>
      </c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</row>
  </sheetData>
  <mergeCells count="684">
    <mergeCell ref="C95:BQ95"/>
    <mergeCell ref="C97:BQ97"/>
    <mergeCell ref="C100:BQ100"/>
    <mergeCell ref="C102:BQ102"/>
    <mergeCell ref="C105:BQ105"/>
    <mergeCell ref="C110:BQ110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Z108:BC108"/>
    <mergeCell ref="BD108:BH108"/>
    <mergeCell ref="BI108:BM108"/>
    <mergeCell ref="BN108:BQ108"/>
    <mergeCell ref="A108:B108"/>
    <mergeCell ref="C108:Z108"/>
    <mergeCell ref="AA108:AE108"/>
    <mergeCell ref="AF108:AJ108"/>
    <mergeCell ref="AK108:AO108"/>
    <mergeCell ref="A107:B107"/>
    <mergeCell ref="C107:BQ107"/>
    <mergeCell ref="AP106:AT106"/>
    <mergeCell ref="AU106:AY106"/>
    <mergeCell ref="AZ106:BC106"/>
    <mergeCell ref="BD106:BH106"/>
    <mergeCell ref="BI106:BM106"/>
    <mergeCell ref="BN106:BQ106"/>
    <mergeCell ref="A106:B106"/>
    <mergeCell ref="C106:Z106"/>
    <mergeCell ref="AA106:AE106"/>
    <mergeCell ref="AF106:AJ106"/>
    <mergeCell ref="AK106:AO106"/>
    <mergeCell ref="A105:B105"/>
    <mergeCell ref="AP104:AT104"/>
    <mergeCell ref="AU104:AY104"/>
    <mergeCell ref="AZ104:BC104"/>
    <mergeCell ref="BD104:BH104"/>
    <mergeCell ref="BI104:BM104"/>
    <mergeCell ref="BN104:BQ104"/>
    <mergeCell ref="AU103:AY103"/>
    <mergeCell ref="AZ103:BC103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103:B103"/>
    <mergeCell ref="C103:Z103"/>
    <mergeCell ref="AA103:AE103"/>
    <mergeCell ref="AF103:AJ103"/>
    <mergeCell ref="AK103:AO103"/>
    <mergeCell ref="AP103:AT103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AP98:AT98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Z96:BC96"/>
    <mergeCell ref="BD96:BH96"/>
    <mergeCell ref="BI96:BM96"/>
    <mergeCell ref="BN96:BQ96"/>
    <mergeCell ref="A97:B97"/>
    <mergeCell ref="A96:B96"/>
    <mergeCell ref="C96:Z96"/>
    <mergeCell ref="AA96:AE96"/>
    <mergeCell ref="AF96:AJ96"/>
    <mergeCell ref="AK96:AO96"/>
    <mergeCell ref="AP96:AT96"/>
    <mergeCell ref="AU96:AY96"/>
    <mergeCell ref="BI94:BM94"/>
    <mergeCell ref="BN94:BQ94"/>
    <mergeCell ref="A95:B95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AZ94:BC94"/>
    <mergeCell ref="BD94:BH94"/>
    <mergeCell ref="AK93:AO93"/>
    <mergeCell ref="AP93:AT93"/>
    <mergeCell ref="AU93:AY93"/>
    <mergeCell ref="AZ93:BC93"/>
    <mergeCell ref="BD93:BH93"/>
    <mergeCell ref="BI93:BM93"/>
    <mergeCell ref="C88:BQ88"/>
    <mergeCell ref="C90:BQ90"/>
    <mergeCell ref="AU89:AY89"/>
    <mergeCell ref="AZ89:BC89"/>
    <mergeCell ref="BD89:BH89"/>
    <mergeCell ref="BI89:BM89"/>
    <mergeCell ref="BN89:BQ89"/>
    <mergeCell ref="A90:B90"/>
    <mergeCell ref="A89:B89"/>
    <mergeCell ref="C89:Z89"/>
    <mergeCell ref="AA89:AE89"/>
    <mergeCell ref="AF89:AJ89"/>
    <mergeCell ref="AK89:AO89"/>
    <mergeCell ref="AP89:AT89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42:BN142"/>
    <mergeCell ref="A138:BN138"/>
    <mergeCell ref="A139:O139"/>
    <mergeCell ref="A140:BN140"/>
    <mergeCell ref="A141:O141"/>
    <mergeCell ref="AY42:BN42"/>
    <mergeCell ref="A42:B42"/>
    <mergeCell ref="C42:R42"/>
    <mergeCell ref="S42:AH42"/>
    <mergeCell ref="AI42:AX42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U92:AY92"/>
    <mergeCell ref="AZ92:BC92"/>
    <mergeCell ref="BD92:BH92"/>
    <mergeCell ref="BI92:BM92"/>
    <mergeCell ref="BN92:BQ92"/>
    <mergeCell ref="A111:BQ111"/>
    <mergeCell ref="A93:B93"/>
    <mergeCell ref="C93:Z93"/>
    <mergeCell ref="AA93:AE93"/>
    <mergeCell ref="AF93:AJ93"/>
    <mergeCell ref="A86:B86"/>
    <mergeCell ref="C86:Z86"/>
    <mergeCell ref="AK92:AO92"/>
    <mergeCell ref="AP92:AT92"/>
    <mergeCell ref="AA86:AE86"/>
    <mergeCell ref="AF86:AJ86"/>
    <mergeCell ref="C92:Z92"/>
    <mergeCell ref="A91:B91"/>
    <mergeCell ref="C91:Z91"/>
    <mergeCell ref="AA91:AE91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4:BH144"/>
    <mergeCell ref="AN59:BB59"/>
    <mergeCell ref="A57:BQ57"/>
    <mergeCell ref="A62:B62"/>
    <mergeCell ref="Y63:AC63"/>
    <mergeCell ref="AA92:AE92"/>
    <mergeCell ref="AF92:AJ9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1:BQ91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2:B92"/>
    <mergeCell ref="W144:AM144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91:AJ91"/>
    <mergeCell ref="BM63:BQ63"/>
    <mergeCell ref="BH63:BL63"/>
    <mergeCell ref="AI63:AM63"/>
    <mergeCell ref="BD91:BH91"/>
    <mergeCell ref="BI91:BM91"/>
    <mergeCell ref="AP91:AT91"/>
    <mergeCell ref="AU91:AY91"/>
    <mergeCell ref="AZ91:BC91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1:AO91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42 A122:B122 A138 A41:B42 A125:B128 A131 A133 A136 A140 A39:B39 A51:B51 A44:B44 A46:B49 A116:B120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КПК0118330</vt:lpstr>
      <vt:lpstr>КПК0118330!Область_печати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2025-01-22T09:55:15Z</cp:lastPrinted>
  <dcterms:created xsi:type="dcterms:W3CDTF">2016-08-10T10:53:25Z</dcterms:created>
  <dcterms:modified xsi:type="dcterms:W3CDTF">2025-01-22T09:55:17Z</dcterms:modified>
</cp:coreProperties>
</file>